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4\Β ΤΡΙΜΗΝΟ\00.ΕΓΓΡΑΦΟ ΤΡΙΜΗΝΟΥ\"/>
    </mc:Choice>
  </mc:AlternateContent>
  <xr:revisionPtr revIDLastSave="0" documentId="13_ncr:1_{2B693B73-DEDB-48DA-A93D-E6E4E97246D0}" xr6:coauthVersionLast="47" xr6:coauthVersionMax="47" xr10:uidLastSave="{00000000-0000-0000-0000-000000000000}"/>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<sst xmlns="http://schemas.openxmlformats.org/spreadsheetml/2006/main" count="805" uniqueCount="767">
  <si>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</si>
  <si>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</si>
  <si>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</si>
  <si>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</si>
  <si>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</si>
  <si>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</si>
  <si>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</si>
  <si>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</si>
  <si>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</si>
  <si>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</si>
  <si>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</si>
  <si>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</si>
  <si>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</si>
  <si>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</si>
  <si>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</si>
  <si>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</si>
  <si>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</si>
  <si>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</si>
  <si>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</si>
  <si>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</si>
  <si>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</si>
  <si>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</si>
  <si>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</si>
  <si>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</si>
  <si>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</si>
  <si>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</si>
  <si>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</si>
  <si>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</si>
  <si>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</si>
  <si>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</si>
  <si>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</si>
  <si>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</si>
  <si>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</si>
  <si>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</si>
  <si>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</si>
  <si>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</si>
  <si>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</si>
  <si>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</si>
  <si>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</si>
  <si>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</si>
  <si>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</si>
  <si>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</si>
  <si>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</si>
  <si>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</si>
  <si>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</si>
  <si>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</si>
  <si>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</si>
  <si>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</si>
  <si>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</si>
  <si>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</si>
  <si>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</si>
  <si>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</si>
  <si>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</si>
  <si>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</si>
  <si>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</si>
  <si>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</si>
  <si>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</si>
  <si>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</si>
  <si>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</si>
  <si>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</si>
  <si>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</si>
  <si>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</si>
  <si>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</si>
  <si>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</si>
  <si>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</si>
  <si>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</si>
  <si>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</si>
  <si>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</si>
  <si>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</si>
  <si>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</si>
  <si>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</si>
  <si>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</si>
  <si>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</si>
  <si>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</si>
  <si>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</si>
  <si>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</si>
  <si>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</si>
  <si>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</si>
  <si>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</si>
  <si>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</si>
  <si>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</si>
  <si>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</si>
  <si>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</si>
  <si>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</si>
  <si>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</si>
  <si>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</si>
  <si>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</si>
  <si>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</si>
  <si>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</si>
  <si>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</si>
  <si>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</si>
  <si>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</si>
  <si>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</si>
  <si>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</si>
  <si>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</si>
  <si>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</si>
  <si>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</si>
  <si>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</si>
  <si>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</si>
  <si>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</si>
  <si>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</si>
  <si>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</si>
  <si>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</si>
  <si>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</si>
  <si>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</si>
  <si>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</si>
  <si>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</si>
  <si>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</si>
  <si>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</si>
  <si>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</si>
  <si>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</si>
  <si>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</si>
  <si>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</si>
  <si>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</si>
  <si>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</si>
  <si>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</si>
  <si>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</si>
  <si>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</si>
  <si>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</si>
  <si>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</si>
  <si>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</si>
  <si>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</si>
  <si>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</si>
  <si>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</si>
  <si>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</si>
  <si>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</si>
  <si>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</si>
  <si>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</si>
  <si>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</si>
  <si>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</si>
  <si>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</si>
  <si>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</si>
  <si>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</si>
  <si>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</si>
  <si>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</si>
  <si>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</si>
  <si>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</si>
  <si>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</si>
  <si>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</si>
  <si>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</si>
  <si>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</si>
  <si>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</si>
  <si>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</si>
  <si>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</si>
  <si>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</si>
  <si>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</si>
  <si>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</si>
  <si>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</si>
  <si>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</si>
  <si>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</si>
  <si>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</si>
  <si>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</si>
  <si>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</si>
  <si>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</si>
  <si>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</si>
  <si>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</si>
  <si>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</si>
  <si>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</si>
  <si>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</si>
  <si>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</si>
  <si>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</si>
  <si>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</si>
  <si>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</si>
  <si>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</si>
  <si>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</si>
  <si>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</si>
  <si>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</si>
  <si>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</si>
  <si>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</si>
  <si>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</si>
  <si>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</si>
  <si>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</si>
  <si>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</si>
  <si>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</si>
  <si>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</si>
  <si>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</si>
  <si>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</si>
  <si>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</si>
  <si>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</si>
  <si>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</si>
  <si>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</si>
  <si>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</si>
  <si>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</si>
  <si>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</si>
  <si>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</si>
  <si>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</si>
  <si>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</si>
  <si>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</si>
  <si>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</si>
  <si>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</si>
  <si>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</si>
  <si>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</si>
  <si>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</si>
  <si>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</si>
  <si>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</si>
  <si>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</si>
  <si>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</si>
  <si>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</si>
  <si>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</si>
  <si>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</si>
  <si>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</si>
  <si>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</si>
  <si>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</si>
  <si>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</si>
  <si>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</si>
  <si>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</si>
  <si>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</si>
  <si>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</si>
  <si>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</si>
  <si>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</si>
  <si>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</si>
  <si>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</si>
  <si>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</si>
  <si>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</si>
  <si>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</si>
  <si>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</si>
  <si>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</si>
  <si>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</si>
  <si>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</si>
  <si>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</si>
  <si>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</si>
  <si>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</si>
  <si>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</si>
  <si>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</si>
  <si>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</si>
  <si>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</si>
  <si>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</si>
  <si>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</si>
  <si>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</si>
  <si>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</si>
  <si>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</si>
  <si>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</si>
  <si>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</si>
  <si>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</si>
  <si>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</si>
  <si>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</si>
  <si>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</si>
  <si>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</si>
  <si>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</si>
  <si>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</si>
  <si>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</si>
  <si>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</si>
  <si>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</si>
  <si>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</si>
  <si>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</si>
  <si>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</si>
  <si>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</si>
  <si>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</si>
  <si>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</si>
  <si>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</si>
  <si>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</si>
  <si>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</si>
  <si>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</si>
  <si>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</si>
  <si>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</si>
  <si>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</si>
  <si>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</si>
  <si>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</si>
  <si>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</si>
  <si>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</si>
  <si>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</si>
  <si>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</si>
  <si>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</si>
  <si>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</si>
  <si>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</si>
  <si>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</si>
  <si>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</si>
  <si>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</si>
  <si>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</si>
  <si>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</si>
  <si>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</si>
  <si>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</si>
  <si>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</si>
  <si>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</si>
  <si>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</si>
  <si>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</si>
  <si>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</si>
  <si>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</si>
  <si>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</si>
  <si>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</si>
  <si>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</si>
  <si>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</si>
  <si>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</si>
  <si>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</si>
  <si>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</si>
  <si>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</si>
  <si>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</si>
  <si>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</si>
  <si>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</si>
  <si>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</si>
  <si>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</si>
  <si>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</si>
  <si>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</si>
  <si>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</si>
  <si>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</si>
  <si>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</si>
  <si>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</si>
  <si>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</si>
  <si>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</si>
  <si>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</si>
  <si>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</si>
  <si>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</si>
  <si>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</si>
  <si>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</si>
  <si>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</si>
  <si>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</si>
  <si>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</si>
  <si>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</si>
  <si>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</si>
  <si>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</si>
  <si>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</si>
  <si>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</si>
  <si>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</si>
  <si>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</si>
  <si>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</si>
  <si>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</si>
  <si>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</si>
  <si>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</si>
  <si>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</si>
  <si>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</si>
  <si>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</si>
  <si>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</si>
  <si>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</si>
  <si>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</si>
  <si>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</si>
  <si>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</si>
  <si>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</si>
  <si>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</si>
  <si>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</si>
  <si>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</si>
  <si>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</si>
  <si>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</si>
  <si>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</si>
  <si>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</si>
  <si>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</si>
  <si>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</si>
  <si>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</si>
  <si>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</si>
  <si>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</si>
  <si>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</si>
  <si>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</si>
  <si>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</si>
  <si>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</si>
  <si>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</si>
  <si>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</si>
  <si>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</si>
  <si>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</si>
  <si>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</si>
  <si>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</si>
  <si>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</si>
  <si>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</si>
  <si>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</si>
  <si>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</si>
  <si>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</si>
  <si>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</si>
  <si>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</si>
  <si>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</si>
  <si>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</si>
  <si>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</si>
  <si>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</si>
  <si>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</si>
  <si>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</si>
  <si>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</si>
  <si>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</si>
  <si>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</si>
  <si>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</si>
  <si>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</si>
  <si>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</si>
  <si>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</si>
  <si>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</si>
  <si>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</si>
  <si>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</si>
  <si>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</si>
  <si>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</si>
  <si>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</si>
  <si>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</si>
  <si>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</si>
  <si>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</si>
  <si>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</si>
  <si>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</si>
  <si>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</si>
  <si>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</si>
  <si>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</si>
  <si>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</si>
  <si>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</si>
  <si>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</si>
  <si>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</si>
  <si>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</si>
  <si>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</si>
  <si>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</si>
  <si>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</si>
  <si>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</si>
  <si>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</si>
  <si>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</si>
  <si>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</si>
  <si>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</si>
  <si>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</si>
  <si>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</si>
  <si>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</si>
  <si>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</si>
  <si>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</si>
  <si>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</si>
  <si>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</si>
  <si>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</si>
  <si>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</si>
  <si>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</si>
  <si>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</si>
  <si>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</si>
  <si>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</si>
  <si>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</si>
  <si>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</si>
  <si>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</si>
  <si>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</si>
  <si>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</si>
  <si>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</si>
  <si>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</si>
  <si>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</si>
  <si>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</si>
  <si>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</si>
  <si>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</si>
  <si>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</si>
  <si>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</si>
  <si>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</si>
  <si>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</si>
  <si>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</si>
  <si>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</si>
  <si>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</si>
  <si>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</si>
  <si>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</si>
  <si>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</si>
  <si>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</si>
  <si>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</si>
  <si>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</si>
  <si>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</si>
  <si>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</si>
  <si>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</si>
  <si>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</si>
  <si>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</si>
  <si>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</si>
  <si>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</si>
  <si>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</si>
  <si>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</si>
  <si>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</si>
  <si>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</si>
  <si>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</si>
  <si>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</si>
  <si>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</si>
  <si>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</si>
  <si>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</si>
  <si>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</si>
  <si>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</si>
  <si>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</si>
  <si>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</si>
  <si>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</si>
  <si>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</si>
  <si>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</si>
  <si>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</si>
  <si>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</si>
  <si>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</si>
  <si>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</si>
  <si>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</si>
  <si>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</si>
  <si>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</si>
  <si>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</si>
  <si>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</si>
  <si>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</si>
  <si>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</si>
  <si>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</si>
  <si>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</si>
  <si>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</si>
  <si>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</si>
  <si>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</si>
  <si>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</si>
  <si>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</si>
  <si>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</si>
  <si>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</si>
  <si>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</si>
  <si>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</si>
  <si>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</si>
  <si>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</si>
  <si>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</si>
  <si>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</si>
  <si>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</si>
  <si>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</si>
  <si>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</si>
  <si>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</si>
  <si>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</si>
  <si>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</si>
  <si>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</si>
  <si>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</si>
  <si>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</si>
  <si>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</si>
  <si>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</si>
  <si>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</si>
  <si>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</si>
  <si>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</si>
  <si>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</si>
  <si>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</si>
  <si>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</si>
  <si>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</si>
  <si>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</si>
  <si>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</si>
  <si>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</si>
  <si>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</si>
  <si>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</si>
  <si>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</si>
  <si>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</si>
  <si>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</si>
  <si>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</si>
  <si>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</si>
  <si>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</si>
  <si>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</si>
  <si>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</si>
  <si>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</si>
  <si>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</si>
  <si>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</si>
  <si>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</si>
  <si>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</si>
  <si>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</si>
  <si>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</si>
  <si>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</si>
  <si>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</si>
  <si>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</si>
  <si>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</si>
  <si>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</si>
  <si>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</si>
  <si>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</si>
  <si>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</si>
  <si>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</si>
  <si>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</si>
  <si>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</si>
  <si>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</si>
  <si>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</si>
  <si>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</si>
  <si>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</si>
  <si>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</si>
  <si>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</si>
  <si>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</si>
  <si>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</si>
  <si>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</si>
  <si>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</si>
  <si>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</si>
  <si>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</si>
  <si>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</si>
  <si>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</si>
  <si>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</si>
  <si>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</si>
  <si>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</si>
  <si>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</si>
  <si>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</si>
  <si>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</si>
  <si>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</si>
  <si>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</si>
  <si>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</si>
  <si>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</si>
  <si>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</si>
  <si>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</si>
  <si>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</si>
  <si>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</si>
  <si>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</si>
  <si>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</si>
  <si>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</si>
  <si>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</si>
  <si>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</si>
  <si>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</si>
  <si>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</si>
  <si>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</si>
  <si>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</si>
  <si>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</si>
  <si>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</si>
  <si>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</si>
  <si>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</si>
  <si>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</si>
  <si>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</si>
  <si>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</si>
  <si>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</si>
  <si>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</si>
  <si>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</si>
  <si>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</si>
  <si>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</si>
  <si>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</si>
  <si>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</si>
  <si>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</si>
  <si>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</si>
  <si>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</si>
  <si>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</si>
  <si>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</si>
  <si>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</si>
  <si>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</si>
  <si>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</si>
  <si>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</si>
  <si>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</si>
  <si>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</si>
  <si>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</si>
  <si>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</si>
  <si>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</si>
  <si>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</si>
  <si>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</si>
  <si>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</si>
  <si>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</si>
  <si>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</si>
  <si>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</si>
  <si>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</si>
  <si>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</si>
  <si>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</si>
  <si>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</si>
  <si>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</si>
  <si>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</si>
  <si>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</si>
  <si>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</si>
  <si>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</si>
  <si>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</si>
  <si>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</si>
  <si>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</si>
  <si>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</si>
  <si>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</si>
  <si>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</si>
  <si>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</si>
  <si>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</si>
  <si>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</si>
  <si>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</si>
  <si>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</si>
  <si>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</si>
  <si>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</si>
  <si>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</si>
  <si>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</si>
  <si>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</si>
  <si>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</si>
  <si>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</si>
  <si>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</si>
  <si>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</si>
  <si>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</si>
  <si>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</si>
  <si>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</si>
  <si>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</si>
  <si>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</si>
  <si>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</si>
  <si>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</si>
  <si>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</si>
  <si>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</si>
  <si>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</si>
  <si>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</si>
  <si>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</si>
  <si>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</si>
  <si>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</si>
  <si>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</si>
  <si>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</si>
  <si>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</si>
  <si>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</si>
  <si>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</si>
  <si>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</si>
  <si>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</si>
  <si>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</si>
  <si>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</si>
  <si>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</si>
  <si>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</si>
  <si>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</si>
  <si>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</si>
  <si>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</si>
  <si>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</si>
  <si>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</si>
  <si>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</si>
  <si>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</si>
  <si>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</si>
  <si>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</si>
  <si>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</si>
  <si>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</si>
  <si>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</si>
  <si>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</si>
  <si>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</si>
  <si>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</si>
  <si>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</si>
  <si>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</si>
  <si>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</si>
  <si>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</si>
  <si>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</si>
  <si>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</si>
  <si>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</si>
  <si>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</si>
  <si>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</si>
  <si>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</si>
  <si>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</si>
  <si>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</si>
  <si>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</si>
  <si>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</si>
  <si>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</si>
  <si>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</si>
  <si>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</si>
  <si>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</si>
  <si>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</si>
  <si>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</si>
  <si>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</si>
  <si>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</si>
  <si>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</si>
  <si>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</si>
  <si>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</si>
  <si>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</si>
  <si>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</si>
  <si>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</si>
  <si>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</si>
  <si>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</si>
  <si>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</si>
  <si>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</si>
  <si>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</si>
  <si>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</si>
  <si>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</si>
  <si>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</si>
  <si>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</si>
  <si>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</si>
  <si>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</si>
  <si>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</si>
  <si>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</si>
  <si>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</si>
  <si>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</si>
  <si>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</si>
  <si>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</si>
  <si>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</si>
  <si>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</si>
  <si>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</si>
  <si>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</si>
  <si>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</si>
  <si>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</si>
  <si>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</si>
  <si>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</si>
  <si>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</si>
  <si>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</si>
  <si>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</si>
  <si>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</si>
  <si>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</si>
  <si>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</si>
  <si>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</si>
  <si>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</si>
  <si>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</si>
  <si>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</si>
  <si>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</si>
  <si>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</si>
  <si>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</si>
  <si>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</si>
  <si>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</si>
  <si>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</si>
  <si>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</si>
  <si>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</si>
  <si>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</si>
  <si>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</si>
  <si>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</si>
  <si>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</si>
  <si>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</si>
  <si>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</si>
  <si>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</si>
  <si>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</si>
  <si>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</si>
  <si>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</si>
  <si>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</si>
  <si>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</si>
  <si>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</si>
  <si>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</si>
  <si>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</si>
  <si>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</si>
  <si>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</si>
  <si>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</si>
  <si>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</si>
  <si>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</si>
  <si>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</si>
  <si>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</si>
  <si>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</si>
  <si>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</si>
  <si>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2024</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</si>
</sst>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D11" sqref="D11"/>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45473</v>
      </c>
      <c r="B2" s="22"/>
      <c r="C2" s="19" t="str">
        <f>+VLOOKUP(A2,NAMES!$C$1:$F$20,4,FALSE)</f>
        <v>ARREARS202406_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L14" sqref="L14"/>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14" sqref="B1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4" sqref="A14"/>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G24" sqref="G2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45382</v>
      </c>
      <c r="D2" s="17">
        <f>+YEAR(C2)</f>
        <v>2024</v>
      </c>
      <c r="E2" s="17" t="str">
        <f>IF(LEN(MONTH(C2))=1,"0"&amp;MONTH(C2),MONTH(C2))</f>
        <v>03</v>
      </c>
      <c r="F2" s="18" t="str">
        <f>+"ARREARS"&amp;D2&amp;E2&amp;"_"</f>
        <v>ARREARS202403_</v>
      </c>
      <c r="G2" s="18"/>
      <c r="H2" s="10" t="s">
        <v>365</v>
      </c>
    </row>
    <row r="3" spans="1:8" x14ac:dyDescent="0.25">
      <c r="A3" s="5" t="s">
        <v>46</v>
      </c>
      <c r="B3" s="5" t="s">
        <v>722</v>
      </c>
      <c r="C3" s="54">
        <v>45473</v>
      </c>
      <c r="D3" s="17">
        <f>+YEAR(C3)</f>
        <v>2024</v>
      </c>
      <c r="E3" s="17" t="str">
        <f>IF(LEN(MONTH(C3))=1,"0"&amp;MONTH(C3),MONTH(C3))</f>
        <v>06</v>
      </c>
      <c r="F3" s="18" t="str">
        <f>+"ARREARS"&amp;D3&amp;E3&amp;"_"</f>
        <v>ARREARS202406_</v>
      </c>
      <c r="G3" s="18"/>
      <c r="H3" s="10" t="s">
        <v>363</v>
      </c>
    </row>
    <row r="4" spans="1:8" x14ac:dyDescent="0.25">
      <c r="A4" s="5" t="s">
        <v>47</v>
      </c>
      <c r="B4" s="5" t="s">
        <v>721</v>
      </c>
      <c r="C4" s="54">
        <v>45565</v>
      </c>
      <c r="D4" s="17">
        <f>+YEAR(C4)</f>
        <v>2024</v>
      </c>
      <c r="E4" s="17" t="str">
        <f>IF(LEN(MONTH(C4))=1,"0"&amp;MONTH(C4),MONTH(C4))</f>
        <v>09</v>
      </c>
      <c r="F4" s="18" t="str">
        <f>+"ARREARS"&amp;D4&amp;E4&amp;"_"</f>
        <v>ARREARS202409_</v>
      </c>
      <c r="G4" s="18"/>
      <c r="H4" s="10" t="s">
        <v>364</v>
      </c>
    </row>
    <row r="5" spans="1:8" x14ac:dyDescent="0.25">
      <c r="A5" s="5" t="s">
        <v>49</v>
      </c>
      <c r="B5" s="5" t="s">
        <v>720</v>
      </c>
      <c r="C5" s="54">
        <v>45657</v>
      </c>
      <c r="D5" s="17">
        <f>+YEAR(C5)</f>
        <v>2024</v>
      </c>
      <c r="E5" s="17">
        <f>IF(LEN(MONTH(C5))=1,"0"&amp;MONTH(C5),MONTH(C5))</f>
        <v>12</v>
      </c>
      <c r="F5" s="18" t="str">
        <f>+"ARREARS"&amp;D5&amp;E5&amp;"_"</f>
        <v>ARREARS202412_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2024-06-03T08:26:03Z</dcterms:modified>
</cp:coreProperties>
</file>