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P:\Τα Εγγραφά μου\ypes\EKLOGIKA\BOYLEYTIKES_2023\στατιστικα\"/>
    </mc:Choice>
  </mc:AlternateContent>
  <bookViews>
    <workbookView xWindow="0" yWindow="0" windowWidth="15456" windowHeight="10320" tabRatio="818"/>
  </bookViews>
  <sheets>
    <sheet name="ΕΚΛΟΓΕΣ 2023-ΙΟΥΝ" sheetId="12" r:id="rId1"/>
    <sheet name="ΕΚΛΟΓΕΣ 2019-ΙΟΥΛ" sheetId="1" r:id="rId2"/>
    <sheet name="ΕΚΛΟΓΕΣ 2015-ΣΕΠ" sheetId="33" r:id="rId3"/>
    <sheet name="ΜΕΤΑΒΟΛΕΣ_2023Α_2019Β" sheetId="11" r:id="rId4"/>
    <sheet name="ΜΕΤΑΒΟΛΕΣ_2023Α_2015-ΣΕΠ" sheetId="34" r:id="rId5"/>
    <sheet name="ΝΕΟΙ_ΕΚΛΟΓΕΙΣ_2023Α_2019-ΙΟΥΛ" sheetId="3" r:id="rId6"/>
    <sheet name="ΝΕΟΙ_ΕΚΛΟΓΕΙΣ_2019Β-2015-ΣΕΠ" sheetId="38" r:id="rId7"/>
    <sheet name="ΝΕΟΙ_2023Α" sheetId="35" r:id="rId8"/>
    <sheet name="ΠΟΛΙΤΟΓΡ_2023Α-_2019-ΙΟΥΛ" sheetId="39" r:id="rId9"/>
    <sheet name="ΗΛΙΚΙΑΚΗ_ΚΑΤΑΝΟΜΗ" sheetId="40" r:id="rId10"/>
    <sheet name="ΕΤΕΡΟΔΗΜΟΤΕΣ_ΚΑΤΑ_ΠΕΡΙΦ_ΠΡΟΕΛ" sheetId="24" r:id="rId11"/>
    <sheet name="ΕΤΕΡΟΔΗΜΟΤΕΣ_ΚΑΤΑ_ΠΕΡΙΦ_ΔΙΑΜΟΝ" sheetId="25" r:id="rId12"/>
    <sheet name="Α-Μ ΤΜΗΜ ΕΤΕΡΟΔ" sheetId="41" r:id="rId13"/>
    <sheet name="ΤΜΗΜ_ΕΤΕΡΟΔ_ΕΦΕΤΕΙΑΚΗ_ΝΟΜΟ" sheetId="42" r:id="rId14"/>
    <sheet name="ΕΚΛΟΓΕΙΣ ΕΛΛ. ΕΞΩΤΕΡΙΚΟΥ" sheetId="44" r:id="rId15"/>
    <sheet name="ΕΚΛΟΓΕΙΣ ΕΛΛ. ΕΞΩΤΕΡΙΚΟΥ ΤΜΗΜΑ" sheetId="43" r:id="rId16"/>
  </sheets>
  <definedNames>
    <definedName name="_xlnm.Print_Area" localSheetId="1">'ΕΚΛΟΓΕΣ 2019-ΙΟΥΛ'!$A$1:$E$59</definedName>
    <definedName name="_xlnm.Print_Area" localSheetId="0">'ΕΚΛΟΓΕΣ 2023-ΙΟΥΝ'!$A$1:$E$58</definedName>
    <definedName name="_xlnm.Print_Area" localSheetId="11">ΕΤΕΡΟΔΗΜΟΤΕΣ_ΚΑΤΑ_ΠΕΡΙΦ_ΔΙΑΜΟΝ!$A$1:$E$58</definedName>
    <definedName name="_xlnm.Print_Area" localSheetId="10">ΕΤΕΡΟΔΗΜΟΤΕΣ_ΚΑΤΑ_ΠΕΡΙΦ_ΠΡΟΕΛ!$A$1:$E$62</definedName>
    <definedName name="_xlnm.Print_Area" localSheetId="5">'ΝΕΟΙ_ΕΚΛΟΓΕΙΣ_2023Α_2019-ΙΟΥΛ'!$A$1:$E$58</definedName>
    <definedName name="_xlnm.Print_Titles" localSheetId="12">'Α-Μ ΤΜΗΜ ΕΤΕΡΟΔ'!$1:$2</definedName>
    <definedName name="_xlnm.Print_Titles" localSheetId="14">'ΕΚΛΟΓΕΙΣ ΕΛΛ. ΕΞΩΤΕΡΙΚΟΥ'!$4:$4</definedName>
    <definedName name="_xlnm.Print_Titles" localSheetId="9">ΗΛΙΚΙΑΚΗ_ΚΑΤΑΝΟΜΗ!$1:$2</definedName>
    <definedName name="_xlnm.Print_Titles" localSheetId="6">'ΝΕΟΙ_ΕΚΛΟΓΕΙΣ_2019Β-2015-ΣΕΠ'!$1:$2</definedName>
    <definedName name="_xlnm.Print_Titles" localSheetId="8">'ΠΟΛΙΤΟΓΡ_2023Α-_2019-ΙΟΥΛ'!$1:$3</definedName>
    <definedName name="_xlnm.Print_Titles" localSheetId="13">ΤΜΗΜ_ΕΤΕΡΟΔ_ΕΦΕΤΕΙΑΚΗ_ΝΟΜΟ!$1:$1</definedName>
    <definedName name="STAT_ANA_PERIF" localSheetId="8">'ΠΟΛΙΤΟΓΡ_2023Α-_2019-ΙΟΥΛ'!#REF!</definedName>
    <definedName name="STAT_ANA_PERIF">#REF!</definedName>
    <definedName name="ΝΕΟΙ_ΕΚΛΟΓΕΙΣ_κατά_ΕΚΛΟΓΙΚΗ_ΠΕΡΙΦΕΡΕΙΑ">#REF!</definedName>
  </definedNames>
  <calcPr calcId="152511"/>
</workbook>
</file>

<file path=xl/calcChain.xml><?xml version="1.0" encoding="utf-8"?>
<calcChain xmlns="http://schemas.openxmlformats.org/spreadsheetml/2006/main">
  <c r="C172" i="44" l="1"/>
  <c r="F193" i="43" l="1"/>
  <c r="I12" i="34" l="1"/>
  <c r="E4" i="24" l="1"/>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3" i="24"/>
  <c r="E62" i="38" l="1"/>
  <c r="D62" i="38"/>
  <c r="C62" i="38"/>
  <c r="E59" i="38"/>
  <c r="E60" i="38"/>
  <c r="E61" i="38"/>
  <c r="I12" i="11"/>
  <c r="I13" i="11"/>
  <c r="H12" i="11"/>
  <c r="H13" i="11"/>
  <c r="E12" i="11"/>
  <c r="E13" i="11"/>
  <c r="I9" i="11"/>
  <c r="I10" i="11"/>
  <c r="I11" i="11"/>
  <c r="H9" i="11"/>
  <c r="H10" i="11"/>
  <c r="H11" i="11"/>
  <c r="E9" i="11"/>
  <c r="E10" i="11"/>
  <c r="E11" i="1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3" i="33"/>
  <c r="E62" i="1"/>
  <c r="D62" i="1"/>
  <c r="C62"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3" i="1"/>
  <c r="K53" i="12" l="1"/>
  <c r="K52" i="12"/>
  <c r="K51" i="12"/>
  <c r="K50" i="12"/>
  <c r="K49" i="12"/>
  <c r="K48" i="12"/>
  <c r="K47" i="12"/>
  <c r="K46" i="12"/>
  <c r="K45" i="12"/>
  <c r="K44" i="12"/>
  <c r="K36" i="12"/>
  <c r="K35" i="12"/>
  <c r="K34" i="12"/>
  <c r="K33" i="12"/>
  <c r="K32" i="12"/>
  <c r="K31" i="12"/>
  <c r="K30" i="12"/>
  <c r="K29" i="12"/>
  <c r="K28" i="12"/>
  <c r="K27" i="12"/>
  <c r="D62" i="41"/>
  <c r="C62" i="41"/>
  <c r="E61" i="41"/>
  <c r="E60" i="41"/>
  <c r="E59" i="41"/>
  <c r="E58" i="41"/>
  <c r="E57" i="41"/>
  <c r="E56" i="41"/>
  <c r="E55" i="41"/>
  <c r="E54" i="41"/>
  <c r="E53" i="41"/>
  <c r="E52" i="41"/>
  <c r="E51" i="41"/>
  <c r="E50" i="41"/>
  <c r="E49" i="41"/>
  <c r="E48" i="41"/>
  <c r="E47" i="41"/>
  <c r="E46" i="41"/>
  <c r="E45" i="41"/>
  <c r="E44" i="41"/>
  <c r="E43" i="41"/>
  <c r="E42" i="41"/>
  <c r="E41" i="41"/>
  <c r="E40" i="41"/>
  <c r="E39" i="41"/>
  <c r="E38" i="41"/>
  <c r="E37" i="41"/>
  <c r="E36" i="41"/>
  <c r="E35" i="41"/>
  <c r="E34" i="41"/>
  <c r="E33" i="41"/>
  <c r="E32" i="41"/>
  <c r="E31" i="41"/>
  <c r="E30" i="41"/>
  <c r="E28" i="41"/>
  <c r="E27" i="41"/>
  <c r="E26" i="41"/>
  <c r="E25" i="41"/>
  <c r="E24" i="41"/>
  <c r="E23" i="41"/>
  <c r="E22" i="41"/>
  <c r="E21" i="41"/>
  <c r="E20" i="41"/>
  <c r="E19" i="41"/>
  <c r="E18" i="41"/>
  <c r="E17" i="41"/>
  <c r="E16" i="41"/>
  <c r="E15" i="41"/>
  <c r="E13" i="41"/>
  <c r="E7" i="41"/>
  <c r="E6" i="41"/>
  <c r="E5" i="41"/>
  <c r="E4" i="41"/>
  <c r="E3" i="41"/>
  <c r="K2" i="24"/>
  <c r="L2" i="24"/>
  <c r="R3" i="40"/>
  <c r="U3" i="40"/>
  <c r="Y3" i="40"/>
  <c r="R2" i="40"/>
  <c r="S2" i="40"/>
  <c r="T2" i="40"/>
  <c r="U2" i="40"/>
  <c r="V2" i="40"/>
  <c r="W2" i="40"/>
  <c r="X2" i="40"/>
  <c r="Y2" i="40"/>
  <c r="Z2" i="40"/>
  <c r="Q2" i="40"/>
  <c r="L63" i="40"/>
  <c r="Z3" i="40" s="1"/>
  <c r="K63" i="40"/>
  <c r="J63" i="40"/>
  <c r="X3" i="40" s="1"/>
  <c r="I63" i="40"/>
  <c r="W3" i="40" s="1"/>
  <c r="H63" i="40"/>
  <c r="V3" i="40" s="1"/>
  <c r="G63" i="40"/>
  <c r="F63" i="40"/>
  <c r="T3" i="40" s="1"/>
  <c r="E63" i="40"/>
  <c r="S3" i="40" s="1"/>
  <c r="D63" i="40"/>
  <c r="C63" i="40"/>
  <c r="Q3" i="40" s="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3" i="39"/>
  <c r="D62" i="39"/>
  <c r="C62" i="39"/>
  <c r="E4" i="38"/>
  <c r="E5" i="38"/>
  <c r="E6" i="38"/>
  <c r="E7" i="38"/>
  <c r="E8" i="38"/>
  <c r="E9" i="38"/>
  <c r="E10" i="38"/>
  <c r="E11" i="38"/>
  <c r="E12" i="38"/>
  <c r="E13" i="38"/>
  <c r="E14" i="38"/>
  <c r="E15" i="38"/>
  <c r="E16" i="38"/>
  <c r="E17" i="38"/>
  <c r="E18" i="38"/>
  <c r="E19" i="38"/>
  <c r="E20" i="38"/>
  <c r="E21" i="38"/>
  <c r="E22" i="38"/>
  <c r="E23" i="38"/>
  <c r="E24" i="38"/>
  <c r="E25" i="38"/>
  <c r="E26" i="38"/>
  <c r="E27" i="38"/>
  <c r="E28" i="38"/>
  <c r="E29" i="38"/>
  <c r="E30" i="38"/>
  <c r="E31" i="38"/>
  <c r="E32" i="38"/>
  <c r="E33" i="38"/>
  <c r="E34" i="38"/>
  <c r="E35" i="38"/>
  <c r="E36" i="38"/>
  <c r="E37" i="38"/>
  <c r="E38" i="38"/>
  <c r="E39" i="38"/>
  <c r="E40" i="38"/>
  <c r="E41" i="38"/>
  <c r="E42" i="38"/>
  <c r="E43" i="38"/>
  <c r="E44" i="38"/>
  <c r="E45" i="38"/>
  <c r="E46" i="38"/>
  <c r="E47" i="38"/>
  <c r="E48" i="38"/>
  <c r="E49" i="38"/>
  <c r="E50" i="38"/>
  <c r="E51" i="38"/>
  <c r="E52" i="38"/>
  <c r="E53" i="38"/>
  <c r="E54" i="38"/>
  <c r="E55" i="38"/>
  <c r="E56" i="38"/>
  <c r="E57" i="38"/>
  <c r="E58" i="38"/>
  <c r="E3" i="38"/>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3" i="3"/>
  <c r="F63" i="11"/>
  <c r="G63"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I41" i="11" s="1"/>
  <c r="E42" i="11"/>
  <c r="E43" i="11"/>
  <c r="E44" i="11"/>
  <c r="E45" i="11"/>
  <c r="E46" i="11"/>
  <c r="E47" i="11"/>
  <c r="E48" i="11"/>
  <c r="E49" i="11"/>
  <c r="E50" i="11"/>
  <c r="E51" i="11"/>
  <c r="E52" i="11"/>
  <c r="E53" i="11"/>
  <c r="E54" i="11"/>
  <c r="E55" i="11"/>
  <c r="E56" i="11"/>
  <c r="E57" i="11"/>
  <c r="I57" i="11" s="1"/>
  <c r="E58" i="11"/>
  <c r="E59" i="11"/>
  <c r="E60" i="11"/>
  <c r="E61" i="11"/>
  <c r="E62" i="11"/>
  <c r="E14" i="11"/>
  <c r="I25" i="11"/>
  <c r="I40" i="11"/>
  <c r="H15" i="11"/>
  <c r="H16" i="11"/>
  <c r="H17" i="11"/>
  <c r="H18" i="11"/>
  <c r="H19" i="11"/>
  <c r="H20" i="11"/>
  <c r="H21" i="11"/>
  <c r="H22" i="11"/>
  <c r="H23" i="11"/>
  <c r="H24" i="11"/>
  <c r="I24" i="11" s="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14" i="11"/>
  <c r="E62" i="3" l="1"/>
  <c r="I52" i="11"/>
  <c r="I36" i="11"/>
  <c r="I20" i="11"/>
  <c r="I62" i="11"/>
  <c r="I54" i="11"/>
  <c r="I46" i="11"/>
  <c r="I38" i="11"/>
  <c r="I30" i="11"/>
  <c r="I22" i="11"/>
  <c r="I56" i="11"/>
  <c r="I61" i="11"/>
  <c r="I53" i="11"/>
  <c r="I45" i="11"/>
  <c r="I37" i="11"/>
  <c r="I29" i="11"/>
  <c r="I21" i="11"/>
  <c r="I60" i="11"/>
  <c r="I44" i="11"/>
  <c r="I28" i="11"/>
  <c r="I49" i="11"/>
  <c r="I17" i="11"/>
  <c r="I32" i="11"/>
  <c r="I16" i="11"/>
  <c r="I14" i="11"/>
  <c r="I33" i="11"/>
  <c r="I48" i="11"/>
  <c r="I51" i="11"/>
  <c r="I35" i="11"/>
  <c r="I50" i="11"/>
  <c r="I34" i="11"/>
  <c r="I18" i="11"/>
  <c r="I59" i="11"/>
  <c r="I43" i="11"/>
  <c r="I27" i="11"/>
  <c r="I19" i="11"/>
  <c r="I58" i="11"/>
  <c r="I42" i="11"/>
  <c r="I26" i="11"/>
  <c r="I55" i="11"/>
  <c r="I47" i="11"/>
  <c r="I39" i="11"/>
  <c r="I31" i="11"/>
  <c r="I23" i="11"/>
  <c r="I15" i="11"/>
  <c r="E62" i="41"/>
  <c r="E62" i="39"/>
  <c r="C59" i="33"/>
  <c r="E4" i="11"/>
  <c r="H4" i="11"/>
  <c r="E5" i="11"/>
  <c r="H5" i="11"/>
  <c r="E6" i="11"/>
  <c r="H6" i="11"/>
  <c r="E7" i="11"/>
  <c r="H7" i="11"/>
  <c r="E8" i="11"/>
  <c r="H8" i="11"/>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I5" i="11" l="1"/>
  <c r="I7" i="11"/>
  <c r="H63" i="11"/>
  <c r="I8" i="11"/>
  <c r="I6" i="11"/>
  <c r="I4" i="11"/>
  <c r="E63" i="11"/>
  <c r="I63" i="11" l="1"/>
  <c r="K2" i="3"/>
  <c r="L2" i="3"/>
  <c r="L4" i="34"/>
  <c r="L3" i="34"/>
  <c r="L25" i="11"/>
  <c r="L4" i="11"/>
  <c r="L27" i="11" s="1"/>
  <c r="L3" i="11"/>
  <c r="L26" i="11" s="1"/>
  <c r="H4" i="1"/>
  <c r="H3" i="1"/>
  <c r="C62" i="12"/>
  <c r="E4" i="35" l="1"/>
  <c r="E5" i="35"/>
  <c r="E6" i="35"/>
  <c r="E7" i="35"/>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E61" i="35"/>
  <c r="E3" i="35"/>
  <c r="G63" i="34"/>
  <c r="M4" i="34" s="1"/>
  <c r="D63" i="11"/>
  <c r="C63" i="11"/>
  <c r="H12" i="34"/>
  <c r="H9" i="34"/>
  <c r="E12" i="34"/>
  <c r="H14" i="34"/>
  <c r="E14" i="34"/>
  <c r="E9" i="34"/>
  <c r="E61" i="34"/>
  <c r="H61" i="34"/>
  <c r="E62" i="34"/>
  <c r="H62" i="34"/>
  <c r="D62" i="35"/>
  <c r="C62" i="35"/>
  <c r="F63" i="34"/>
  <c r="N4" i="34" s="1"/>
  <c r="D63" i="34"/>
  <c r="M3" i="34" s="1"/>
  <c r="C63" i="34"/>
  <c r="N3" i="34" s="1"/>
  <c r="H60" i="34"/>
  <c r="E60" i="34"/>
  <c r="H59" i="34"/>
  <c r="E59" i="34"/>
  <c r="H58" i="34"/>
  <c r="E58" i="34"/>
  <c r="H57" i="34"/>
  <c r="E57" i="34"/>
  <c r="H56" i="34"/>
  <c r="E56" i="34"/>
  <c r="H55" i="34"/>
  <c r="E55" i="34"/>
  <c r="H54" i="34"/>
  <c r="E54" i="34"/>
  <c r="H53" i="34"/>
  <c r="E53" i="34"/>
  <c r="H52" i="34"/>
  <c r="E52" i="34"/>
  <c r="H51" i="34"/>
  <c r="E51" i="34"/>
  <c r="H50" i="34"/>
  <c r="E50" i="34"/>
  <c r="H49" i="34"/>
  <c r="E49" i="34"/>
  <c r="H48" i="34"/>
  <c r="E48" i="34"/>
  <c r="H47" i="34"/>
  <c r="E47" i="34"/>
  <c r="H46" i="34"/>
  <c r="E46" i="34"/>
  <c r="H45" i="34"/>
  <c r="E45" i="34"/>
  <c r="I45" i="34" s="1"/>
  <c r="H44" i="34"/>
  <c r="E44" i="34"/>
  <c r="H43" i="34"/>
  <c r="E43" i="34"/>
  <c r="H42" i="34"/>
  <c r="E42" i="34"/>
  <c r="H41" i="34"/>
  <c r="E41" i="34"/>
  <c r="I41" i="34" s="1"/>
  <c r="H40" i="34"/>
  <c r="E40" i="34"/>
  <c r="H39" i="34"/>
  <c r="E39" i="34"/>
  <c r="H38" i="34"/>
  <c r="E38" i="34"/>
  <c r="H37" i="34"/>
  <c r="E37" i="34"/>
  <c r="H36" i="34"/>
  <c r="E36" i="34"/>
  <c r="H35" i="34"/>
  <c r="E35" i="34"/>
  <c r="H34" i="34"/>
  <c r="E34" i="34"/>
  <c r="H33" i="34"/>
  <c r="E33" i="34"/>
  <c r="H32" i="34"/>
  <c r="E32" i="34"/>
  <c r="H31" i="34"/>
  <c r="E31" i="34"/>
  <c r="H30" i="34"/>
  <c r="E30" i="34"/>
  <c r="H29" i="34"/>
  <c r="E29" i="34"/>
  <c r="I29" i="34" s="1"/>
  <c r="H28" i="34"/>
  <c r="E28" i="34"/>
  <c r="H27" i="34"/>
  <c r="E27" i="34"/>
  <c r="H26" i="34"/>
  <c r="E26" i="34"/>
  <c r="H25" i="34"/>
  <c r="E25" i="34"/>
  <c r="H24" i="34"/>
  <c r="E24" i="34"/>
  <c r="H23" i="34"/>
  <c r="E23" i="34"/>
  <c r="H22" i="34"/>
  <c r="E22" i="34"/>
  <c r="H21" i="34"/>
  <c r="E21" i="34"/>
  <c r="I21" i="34" s="1"/>
  <c r="H20" i="34"/>
  <c r="E20" i="34"/>
  <c r="H19" i="34"/>
  <c r="E19" i="34"/>
  <c r="H18" i="34"/>
  <c r="E18" i="34"/>
  <c r="H17" i="34"/>
  <c r="E17" i="34"/>
  <c r="I17" i="34" s="1"/>
  <c r="H16" i="34"/>
  <c r="E16" i="34"/>
  <c r="H15" i="34"/>
  <c r="E15" i="34"/>
  <c r="H8" i="34"/>
  <c r="E8" i="34"/>
  <c r="H7" i="34"/>
  <c r="E7" i="34"/>
  <c r="I7" i="34" s="1"/>
  <c r="H6" i="34"/>
  <c r="E6" i="34"/>
  <c r="H5" i="34"/>
  <c r="E5" i="34"/>
  <c r="H4" i="34"/>
  <c r="E4" i="34"/>
  <c r="D59" i="33"/>
  <c r="E59" i="33"/>
  <c r="D62" i="25"/>
  <c r="C62" i="25"/>
  <c r="E59" i="25"/>
  <c r="E60" i="25"/>
  <c r="E61" i="25"/>
  <c r="D62" i="24"/>
  <c r="C62" i="24"/>
  <c r="M3" i="24" s="1"/>
  <c r="D62" i="3"/>
  <c r="C62" i="3"/>
  <c r="D62" i="12"/>
  <c r="E4" i="25"/>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3" i="25"/>
  <c r="E62" i="24"/>
  <c r="N5" i="34" l="1"/>
  <c r="I5" i="34"/>
  <c r="I23" i="34"/>
  <c r="I31" i="34"/>
  <c r="I39" i="34"/>
  <c r="I43" i="34"/>
  <c r="I6" i="34"/>
  <c r="I16" i="34"/>
  <c r="I20" i="34"/>
  <c r="I24" i="34"/>
  <c r="I28" i="34"/>
  <c r="I32" i="34"/>
  <c r="I36" i="34"/>
  <c r="I40" i="34"/>
  <c r="I44" i="34"/>
  <c r="I48" i="34"/>
  <c r="I52" i="34"/>
  <c r="I56" i="34"/>
  <c r="I60" i="34"/>
  <c r="I4" i="34"/>
  <c r="I8" i="34"/>
  <c r="I18" i="34"/>
  <c r="I22" i="34"/>
  <c r="I26" i="34"/>
  <c r="I30" i="34"/>
  <c r="I34" i="34"/>
  <c r="I38" i="34"/>
  <c r="I42" i="34"/>
  <c r="I46" i="34"/>
  <c r="I50" i="34"/>
  <c r="I54" i="34"/>
  <c r="O28" i="11"/>
  <c r="N5" i="11"/>
  <c r="N28" i="11"/>
  <c r="M5" i="11"/>
  <c r="M5" i="34"/>
  <c r="M28" i="11"/>
  <c r="M3" i="3"/>
  <c r="I19" i="34"/>
  <c r="I25" i="34"/>
  <c r="I27" i="34"/>
  <c r="I33" i="34"/>
  <c r="I35" i="34"/>
  <c r="I37" i="34"/>
  <c r="I47" i="34"/>
  <c r="I49" i="34"/>
  <c r="I51" i="34"/>
  <c r="I53" i="34"/>
  <c r="I55" i="34"/>
  <c r="I57" i="34"/>
  <c r="I15" i="34"/>
  <c r="I59" i="34"/>
  <c r="I61" i="34"/>
  <c r="I14" i="34"/>
  <c r="I62" i="34"/>
  <c r="E63" i="34"/>
  <c r="E62" i="12"/>
  <c r="E62" i="35"/>
  <c r="I9" i="34"/>
  <c r="E62" i="25"/>
  <c r="H63" i="34"/>
  <c r="I58" i="34"/>
  <c r="I63" i="34" l="1"/>
</calcChain>
</file>

<file path=xl/sharedStrings.xml><?xml version="1.0" encoding="utf-8"?>
<sst xmlns="http://schemas.openxmlformats.org/spreadsheetml/2006/main" count="6673" uniqueCount="1099">
  <si>
    <t>ΑΙΤΩΛ/ΝΙΑΣ</t>
  </si>
  <si>
    <t>ΑΡΓΟΛΙΔΟΣ</t>
  </si>
  <si>
    <t>ΑΡΚΑΔΙΑΣ</t>
  </si>
  <si>
    <t>ΑΡΤΗΣ</t>
  </si>
  <si>
    <t>Α'ΑΘΗΝΩΝ</t>
  </si>
  <si>
    <t>Β'ΑΘΗΝΩΝ</t>
  </si>
  <si>
    <t>ΝΟΜΟΥ ΑΤΤΙΚΗΣ</t>
  </si>
  <si>
    <t>Α'  ΠΕΙΡΑΙΩΣ</t>
  </si>
  <si>
    <t>Β'  ΠΕΙΡΑΙΩΣ</t>
  </si>
  <si>
    <t>ΑΧΑΪΑΣ</t>
  </si>
  <si>
    <t>ΒΟΙΩΤΙΑΣ</t>
  </si>
  <si>
    <t>ΓΡΕΒΕΝΩΝ</t>
  </si>
  <si>
    <t>ΔΡΑΜΑΣ</t>
  </si>
  <si>
    <t>ΔΩΔΕΚΑΝΗΣΟΥ</t>
  </si>
  <si>
    <t>ΕΒΡΟΥ</t>
  </si>
  <si>
    <t>ΕΥΒΟΙΑΣ</t>
  </si>
  <si>
    <t>ΕΥΡΥΤΑΝΙΑΣ</t>
  </si>
  <si>
    <t>ΖΑΚΥΝΘΟΥ</t>
  </si>
  <si>
    <t>ΗΛΕΙΑΣ</t>
  </si>
  <si>
    <t>ΗΜΑΘΙΑΣ</t>
  </si>
  <si>
    <t>ΗΡΑΚΛΕΙΟΥ</t>
  </si>
  <si>
    <t>ΘΕΣΠΡΩΤΙΑΣ</t>
  </si>
  <si>
    <t>Α'  ΘΕΣ/ΝΙΚΗΣ</t>
  </si>
  <si>
    <t>Β'  ΘΕΣ/ΝΙΚΗΣ</t>
  </si>
  <si>
    <t>ΙΩΑΝΝΙΝΩΝ</t>
  </si>
  <si>
    <t>ΚΑΒΑΛΑΣ</t>
  </si>
  <si>
    <t>ΚΑΡΔΙΤΣΗΣ</t>
  </si>
  <si>
    <t>ΚΑΣΤΟΡΙΑΣ</t>
  </si>
  <si>
    <t>ΚΕΡΚΥΡΑΣ</t>
  </si>
  <si>
    <t>ΚΕΦΑΛΛΗΝΙΑΣ</t>
  </si>
  <si>
    <t>ΚΙΛΚΙΣ</t>
  </si>
  <si>
    <t>ΚΟΖΑΝΗΣ</t>
  </si>
  <si>
    <t>ΚΟΡΙΝΘΙΑΣ</t>
  </si>
  <si>
    <t>ΚΥΚΛΑΔΩΝ</t>
  </si>
  <si>
    <t>ΛΑΚΩΝΙΑΣ</t>
  </si>
  <si>
    <t>ΛΑΡΙΣΗΣ</t>
  </si>
  <si>
    <t>ΛΑΣΙΘΙΟΥ</t>
  </si>
  <si>
    <t>ΛΕΣΒΟΥ</t>
  </si>
  <si>
    <t>ΛΕΥΚΑΔΟΣ</t>
  </si>
  <si>
    <t>ΜΑΓΝΗΣΙΑΣ</t>
  </si>
  <si>
    <t>ΜΕΣΣΗΝΙΑΣ</t>
  </si>
  <si>
    <t>ΞΑΝΘΗΣ</t>
  </si>
  <si>
    <t>ΠΕΛΛΗΣ</t>
  </si>
  <si>
    <t>ΠΙΕΡΙΑΣ</t>
  </si>
  <si>
    <t>ΠΡΕΒΕΖΗΣ</t>
  </si>
  <si>
    <t>ΡΕΘΥΜΝΗΣ</t>
  </si>
  <si>
    <t>ΡΟΔΟΠΗΣ</t>
  </si>
  <si>
    <t>ΣΑΜΟΥ</t>
  </si>
  <si>
    <t>ΣΕΡΡΩΝ</t>
  </si>
  <si>
    <t>ΤΡΙΚΑΛΩΝ</t>
  </si>
  <si>
    <t>ΦΘΙΩΤΙΔΟΣ</t>
  </si>
  <si>
    <t>ΦΛΩΡΙΝΗΣ</t>
  </si>
  <si>
    <t>ΦΩΚΙΔΟΣ</t>
  </si>
  <si>
    <t>ΧΑΛΚΙΔΙΚΗΣ</t>
  </si>
  <si>
    <t>ΧΑΝΙΩΝ</t>
  </si>
  <si>
    <t>ΧΙΟΥ</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</si>
  <si>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</si>
  <si>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</si>
  <si>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</si>
  <si>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</si>
  <si>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</si>
  <si>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</si>
  <si>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</si>
  <si>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</si>
  <si>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</si>
  <si>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</si>
  <si>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</si>
  <si>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</si>
  <si>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</si>
  <si>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</si>
  <si>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</si>
  <si>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</si>
  <si>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</si>
  <si>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</si>
  <si>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</si>
  <si>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</si>
  <si>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</si>
  <si>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</si>
  <si>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</si>
  <si>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</si>
  <si>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</si>
  <si>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</si>
  <si>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</si>
  <si>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</si>
  <si>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</si>
  <si>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</si>
  <si>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</si>
  <si>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</si>
  <si>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</si>
  <si>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</si>
  <si>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</si>
  <si>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</si>
  <si>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</si>
  <si>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</si>
  <si>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</si>
  <si>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</si>
  <si>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</si>
  <si>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</si>
  <si>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</si>
  <si>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</si>
  <si>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</si>
  <si>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</si>
  <si>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</si>
  <si>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</si>
  <si>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</si>
  <si>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</si>
  <si>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</si>
  <si>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</si>
  <si>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</si>
  <si>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</si>
  <si>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</si>
  <si>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</si>
  <si>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ΕΚΛΟΓΙΚΗ ΠΕΡΙΦΕΡΕΙΑ</t>
  </si>
  <si>
    <t>ΑΝΔΡΕΣ</t>
  </si>
  <si>
    <t>ΓΥΝΑΙΚΕΣ</t>
  </si>
  <si>
    <t>ΣΥΝΟΛΟ</t>
  </si>
  <si>
    <t>α/α</t>
  </si>
  <si>
    <t>ΕΚΛΟΓΙΚΕΣ
 ΠΕΡΙΦΕΡΕΙΕΣ</t>
  </si>
  <si>
    <t>ΣΥΝΟΛΑ</t>
  </si>
  <si>
    <t>ΕΤΕΡΟΔΗΜΟΤΕΣ</t>
  </si>
  <si>
    <t>Κ.Ε</t>
  </si>
  <si>
    <t>ΜΕΤΑΒΟΛΗ</t>
  </si>
  <si>
    <t>ΣΥΝΟΛΙΚΗ</t>
  </si>
  <si>
    <t>ΚΩΔ</t>
  </si>
  <si>
    <t>ΑΝΤΡΕΣ</t>
  </si>
  <si>
    <t>Α' ΑΘΗΝΩΝ</t>
  </si>
  <si>
    <t>Α' ΠΕΙΡΑΙΩΣ</t>
  </si>
  <si>
    <t>Β' ΠΕΙΡΑΙΩΣ</t>
  </si>
  <si>
    <t>Α' ΘΕΣ/ΝΙΚΗΣ</t>
  </si>
  <si>
    <t>Β' ΘΕΣ/ΝΙΚΗΣ</t>
  </si>
  <si>
    <t>Β1' ΒΟΡΕΙΟΥ ΤΟΜΕΑ ΑΘΗΝΩΝ</t>
  </si>
  <si>
    <t>Β2΄ ΔΥΤΙΚΟΥ ΤΟΜΕΑ ΑΘΗΝΩΝ</t>
  </si>
  <si>
    <t>Β3΄ ΝΟΤΙΟΥ ΤΟΜΕΑ ΑΘΗΝΩΝ</t>
  </si>
  <si>
    <t>Α΄ ΑΝΑΤΟΛΙΚΗΣ ΑΤΤΙΚΗΣ</t>
  </si>
  <si>
    <t>Β΄ ΔΥΤΙΚΗΣ ΑΤΤΙΚΗΣ</t>
  </si>
  <si>
    <t>57</t>
  </si>
  <si>
    <t>58</t>
  </si>
  <si>
    <t>59</t>
  </si>
  <si>
    <t>ΓΕΝΙΚΟ ΣΥΝΟΛΟ</t>
  </si>
  <si>
    <t>ΦΥΛΛΟ</t>
  </si>
  <si>
    <t>ΦΥΛΟ</t>
  </si>
  <si>
    <t>ΕΚΛΟΓΙΚΟ ΣΩΜΑ</t>
  </si>
  <si>
    <t>ΝΕΟΙ ΕΚΛΟΓΕΙΣ</t>
  </si>
  <si>
    <t>ΒΟΥΛΕΥΤΙΚΕΣ ΕΚΛΟΓΕΣ ΣΕΠ. 2015</t>
  </si>
  <si>
    <t>ΣΕΠ. 2015</t>
  </si>
  <si>
    <t>κωδ</t>
  </si>
  <si>
    <t>ΕΚΛ. ΠΕΡΙΦΕΡΕΙΑ</t>
  </si>
  <si>
    <t>ΗΛΙΚΙΑΚΗ ΚΑΤΑΝΟΜΗ ΕΚΛΟΓΙΚΟΥ ΣΩΜΑΤΟΣ ΑΝΑ ΕΚΛΟΓΙΚΗ ΠΕΡΙΦΕΡΕΙΑ</t>
  </si>
  <si>
    <t>έτη</t>
  </si>
  <si>
    <t xml:space="preserve">17 - 23 </t>
  </si>
  <si>
    <t>24 - 29</t>
  </si>
  <si>
    <t>30 - 35</t>
  </si>
  <si>
    <t>36 - 41</t>
  </si>
  <si>
    <t>42 - 47</t>
  </si>
  <si>
    <t>48 - 53</t>
  </si>
  <si>
    <t>54 - 59</t>
  </si>
  <si>
    <t>60 - 65</t>
  </si>
  <si>
    <t>66 - 70</t>
  </si>
  <si>
    <t>=&gt;71</t>
  </si>
  <si>
    <t>ΗΛΙΚΙΑΚΗ ΚΑΤΑΝΟΜΗ ΕΚΛΟΓΙΚΟΥ ΣΩΜΑΤΟΣ</t>
  </si>
  <si>
    <t>ΑΜΙΓΗ</t>
  </si>
  <si>
    <t>ΜΕΙΚΤΑ</t>
  </si>
  <si>
    <t>ΤΜΗΜΑΤΑ ΕΤΕΡΟΔΗΜΟΤΩΝ ΠΟΥ ΘΑ ΣΥΣΤΑΘΟΥΝ ΣΕ ΕΚΛΟΓΙΚΕΣ ΠΕΡΙΦΕΡΕΙΕΣ</t>
  </si>
  <si>
    <t>Τύπος</t>
  </si>
  <si>
    <t>ΕΦΕΤΕΙΑΚΗ</t>
  </si>
  <si>
    <t>ΝΟΜΟΣ</t>
  </si>
  <si>
    <t>Α/Α Τμήματος</t>
  </si>
  <si>
    <t>01 - ΘΡΑΚΗΣ</t>
  </si>
  <si>
    <t>09 - ΔΡΑΜΑΣ</t>
  </si>
  <si>
    <t>05 - Α' ΑΘΗΝΩΝ</t>
  </si>
  <si>
    <t>06 - Β1' ΒΟΡΕΙΟΥ ΤΟΜΕΑ ΑΘΗΝΩΝ</t>
  </si>
  <si>
    <t>08 - Β3΄ ΝΟΤΙΟΥ ΤΟΜΕΑ ΑΘΗΝΩΝ</t>
  </si>
  <si>
    <t>18 - ΕΒΡΟΥ</t>
  </si>
  <si>
    <t>24 - ΗΡΑΚΛΕΙΟΥ</t>
  </si>
  <si>
    <t>26 - Α' ΘΕΣ/ΝΙΚΗΣ</t>
  </si>
  <si>
    <t>27 - Β' ΘΕΣ/ΝΙΚΗΣ</t>
  </si>
  <si>
    <t>52 - ΣΕΡΡΩΝ</t>
  </si>
  <si>
    <t>11 - ΕΒΡΟΥ</t>
  </si>
  <si>
    <t>21 - ΚΑΒΑΛΑΣ</t>
  </si>
  <si>
    <t>37 - ΞΑΝΘΗΣ</t>
  </si>
  <si>
    <t>42 - ΡΟΔΟΠΗΣ</t>
  </si>
  <si>
    <t>02 - ΘΕΣΣΑΛΟΝΙΚΗΣ</t>
  </si>
  <si>
    <t>16 - ΗΜΑΘΙΑΣ</t>
  </si>
  <si>
    <t>35 - ΚΟΖΑΝΗΣ</t>
  </si>
  <si>
    <t>01 - ΑΙΤΩΛ/ΝΙΑΣ</t>
  </si>
  <si>
    <t>03 - ΑΡΚΑΔΙΑΣ</t>
  </si>
  <si>
    <t>04 - ΑΡΤΗΣ</t>
  </si>
  <si>
    <t>07 - Β2΄ ΔΥΤΙΚΟΥ ΤΟΜΕΑ ΑΘΗΝΩΝ</t>
  </si>
  <si>
    <t>09 - Α΄ ΑΝΑΤΟΛΙΚΗΣ ΑΤΤΙΚΗΣ</t>
  </si>
  <si>
    <t>11 - Α' ΠΕΙΡΑΙΩΣ</t>
  </si>
  <si>
    <t>14 - ΒΟΙΩΤΙΑΣ</t>
  </si>
  <si>
    <t>16 - ΔΡΑΜΑΣ</t>
  </si>
  <si>
    <t>17 - ΔΩΔΕΚΑΝΗΣΟΥ</t>
  </si>
  <si>
    <t>19 - ΕΥΒΟΙΑΣ</t>
  </si>
  <si>
    <t>20 - ΕΥΡΥΤΑΝΙΑΣ</t>
  </si>
  <si>
    <t>22 - ΗΛΕΙΑΣ</t>
  </si>
  <si>
    <t>28 - ΙΩΑΝΝΙΝΩΝ</t>
  </si>
  <si>
    <t>29 - ΚΑΒΑΛΑΣ</t>
  </si>
  <si>
    <t>30 - ΚΑΡΔΙΤΣΗΣ</t>
  </si>
  <si>
    <t>31 - ΚΑΣΤΟΡΙΑΣ</t>
  </si>
  <si>
    <t>32 - ΚΕΡΚΥΡΑΣ</t>
  </si>
  <si>
    <t>34 - ΚΙΛΚΙΣ</t>
  </si>
  <si>
    <t>36 - ΚΟΡΙΝΘΙΑΣ</t>
  </si>
  <si>
    <t>37 - ΚΥΚΛΑΔΩΝ</t>
  </si>
  <si>
    <t>38 - ΛΑΚΩΝΙΑΣ</t>
  </si>
  <si>
    <t>39 - ΛΑΡΙΣΗΣ</t>
  </si>
  <si>
    <t>41 - ΛΕΣΒΟΥ</t>
  </si>
  <si>
    <t>43 - ΜΑΓΝΗΣΙΑΣ</t>
  </si>
  <si>
    <t>44 - ΜΕΣΣΗΝΙΑΣ</t>
  </si>
  <si>
    <t>45 - ΞΑΝΘΗΣ</t>
  </si>
  <si>
    <t>48 - ΠΡΕΒΕΖΗΣ</t>
  </si>
  <si>
    <t>49 - ΡΕΘΥΜΝΗΣ</t>
  </si>
  <si>
    <t>50 - ΡΟΔΟΠΗΣ</t>
  </si>
  <si>
    <t>53 - ΤΡΙΚΑΛΩΝ</t>
  </si>
  <si>
    <t>54 - ΦΘΙΩΤΙΔΟΣ</t>
  </si>
  <si>
    <t>55 - ΦΛΩΡΙΝΗΣ</t>
  </si>
  <si>
    <t>57 - ΧΑΛΚΙΔΙΚΗΣ</t>
  </si>
  <si>
    <t>58 - ΧΑΝΙΩΝ</t>
  </si>
  <si>
    <t>15 - ΓΡΕΒΕΝΩΝ</t>
  </si>
  <si>
    <t>25 - ΘΕΣΠΡΩΤΙΑΣ</t>
  </si>
  <si>
    <t>46 - ΠΕΛΛΗΣ</t>
  </si>
  <si>
    <t>47 - ΠΙΕΡΙΑΣ</t>
  </si>
  <si>
    <t>19 - ΘΕΣΣΑΛΟΝΙΚΗΣ</t>
  </si>
  <si>
    <t>23 - ΗΜΑΘΙΑΣ</t>
  </si>
  <si>
    <t>13 - ΑΧΑΪΑΣ</t>
  </si>
  <si>
    <t>33 - ΚΕΦΑΛΛΗΝΙΑΣ</t>
  </si>
  <si>
    <t>42 - ΛΕΥΚΑΔΟΣ</t>
  </si>
  <si>
    <t>59 - ΧΙΟΥ</t>
  </si>
  <si>
    <t>40 - ΛΑΣΙΘΙΟΥ</t>
  </si>
  <si>
    <t>26 - ΚΙΛΚΙΣ</t>
  </si>
  <si>
    <t>38 - ΠΕΛΛΗΣ</t>
  </si>
  <si>
    <t>39 - ΠΙΕΡΙΑΣ</t>
  </si>
  <si>
    <t>44 - ΣΕΡΡΩΝ</t>
  </si>
  <si>
    <t>49 - ΧΑΛΚΙΔΙΚΗΣ</t>
  </si>
  <si>
    <t>04 - ΙΩΑΝΝΙΝΩΝ</t>
  </si>
  <si>
    <t>20 - ΙΩΑΝΝΙΝΩΝ</t>
  </si>
  <si>
    <t>40 - ΠΡΕΒΕΖΗΣ</t>
  </si>
  <si>
    <t>05 - ΛΑΡΙΣΑΣ</t>
  </si>
  <si>
    <t>22 - ΚΑΡΔΙΤΣΗΣ</t>
  </si>
  <si>
    <t>31 - ΛΑΡΙΣΗΣ</t>
  </si>
  <si>
    <t>35 - ΜΑΓΝΗΣΙΑΣ</t>
  </si>
  <si>
    <t>45 - ΤΡΙΚΑΛΩΝ</t>
  </si>
  <si>
    <t>06 - ΚΕΡΚΥΡΑΣ</t>
  </si>
  <si>
    <t>18 - ΘΕΣΠΡΩΤΙΑΣ</t>
  </si>
  <si>
    <t>24 - ΚΕΡΚΥΡΑΣ</t>
  </si>
  <si>
    <t>07 - ΠΑΤΡΩΝ</t>
  </si>
  <si>
    <t>06 - ΑΧΑΪΑΣ</t>
  </si>
  <si>
    <t>14 - ΖΑΚΥΝΘΟΥ</t>
  </si>
  <si>
    <t>15 - ΗΛΕΙΑΣ</t>
  </si>
  <si>
    <t>25 - ΚΕΦΑΛΛΗΝΙΑΣ</t>
  </si>
  <si>
    <t>08 - ΛΑΜΙΑΣ</t>
  </si>
  <si>
    <t>07 - ΒΟΙΩΤΙΑΣ</t>
  </si>
  <si>
    <t>46 - ΦΘΙΩΤΙΔΟΣ</t>
  </si>
  <si>
    <t>09 - ΑΘΗΝΩΝ</t>
  </si>
  <si>
    <t>05 - ΑΤΤΙΚΗΣ</t>
  </si>
  <si>
    <t>02 - ΑΡΓΟΛΙΔΟΣ</t>
  </si>
  <si>
    <t>21 - ΖΑΚΥΝΘΟΥ</t>
  </si>
  <si>
    <t>51 - ΣΑΜΟΥ</t>
  </si>
  <si>
    <t>56 - ΦΩΚΙΔΟΣ</t>
  </si>
  <si>
    <t>10 - ΝΑΥΠΛΙΟΥ</t>
  </si>
  <si>
    <t>28 - ΚΟΡΙΝΘΙΑΣ</t>
  </si>
  <si>
    <t>30 - ΛΑΚΩΝΙΑΣ</t>
  </si>
  <si>
    <t>11 - ΑΙΓΑΙΟΥ</t>
  </si>
  <si>
    <t>29 - ΚΥΚΛΑΔΩΝ</t>
  </si>
  <si>
    <t>43 - ΣΑΜΟΥ</t>
  </si>
  <si>
    <t>12 - ΔΩΔΕΚΑΝΗΣΟΥ</t>
  </si>
  <si>
    <t>10 - ΔΩΔΕΚΑΝΗΣΟΥ</t>
  </si>
  <si>
    <t>13 - ΚΡΗΤΗΣ</t>
  </si>
  <si>
    <t>41 - ΡΕΘΥΜΝΗΣ</t>
  </si>
  <si>
    <t>12 - Β' ΠΕΙΡΑΙΩΣ</t>
  </si>
  <si>
    <t>50 - ΧΑΝΙΩΝ</t>
  </si>
  <si>
    <t>14 - ΠΕΙΡΑΙΩΣ</t>
  </si>
  <si>
    <t>17 - ΔΥΤΙΚΗΣ ΣΤΕΡΕΑΣ ΕΛΛΑΔΑΣ</t>
  </si>
  <si>
    <t>18 - ΒΟΡΕΙΟΥ ΑΙΓΑΙΟΥ</t>
  </si>
  <si>
    <t>33 - ΛΕΣΒΟΥ</t>
  </si>
  <si>
    <t>51 - ΧΙΟΥ</t>
  </si>
  <si>
    <t>19 - ΑΝΑΤΟΛΙΚΗΣ ΚΡΗΤΗΣ</t>
  </si>
  <si>
    <t>17 - ΗΡΑΚΛΕΙΟΥ</t>
  </si>
  <si>
    <t>32 - ΛΑΣΙΘΙΟΥ</t>
  </si>
  <si>
    <t>ΕΚΛΟΓΕΙΣ ΑΝΑ ΕΚΛΟΓΙΚΗ ΠΕΡΙΦΕΡΕΙΑ ΚΑΙ ΦΥΛΟ
ΜΕΤΑ ΤΗ Β΄ ΑΝΑΘΕΩΡΗΣΗ 2019 ΓΙΑ ΤΙΣ 10 ΜΕΓΑΛΥΤΕΡΕΣ ΕΚΛΟΓΙΚΕΣ ΠΕΡΙΦΕΡΕΙΕΣ</t>
  </si>
  <si>
    <t>ΕΚΛΟΓΕΙΣ ΑΝΑ ΕΚΛΟΓΙΚΗ ΠΕΡΙΦΕΡΕΙΑ ΚΑΙ ΦΥΛΟ
ΜΕΤΑ ΤΗ Β΄ ΑΝΑΘΕΩΡΗΣΗ 2019 ΓΙΑ ΤΙΣ 10 ΜΙΚΡΟΤΕΡΕΣ ΕΚΛΟΓΙΚΕΣ ΠΕΡΙΦΕΡΕΙΕΣ</t>
  </si>
  <si>
    <t>ΕΚΛΟΓΕΙΣ ΑΝΑ ΕΚΛΟΓΙΚΗ ΠΕΡΙΦΕΡΕΙΑ ΚΑΙ ΦΥΛΟ
ΜΕΤΑ ΤΗΝ Α΄ ΑΝΑΘΕΩΡΗΣΗ 2023</t>
  </si>
  <si>
    <t>ΕΚΛΟΓΕΙΣ ΑΝΑ ΕΚΛΟΓΙΚΗ ΠΕΡΙΦΕΡΕΙΑ ΚΑΙ ΦΥΛΟ
ΣΤΙΣ ΒΟΥΛΕΥΤΙΚΕΣ ΕΚΛΟΓΕΣ 2019</t>
  </si>
  <si>
    <t>Α' ΑΝΑΘΕΩΡΗΣΗ 2023</t>
  </si>
  <si>
    <t>ΒΟΥΛΕΥΤΙΚΕΣ ΕΚΛΟΓΕΣ 2019</t>
  </si>
  <si>
    <t>ΕΚΛΟΓΕΙΣ ΑΝΑ ΕΚΛΟΓΙΚΗ ΠΕΡΙΦΕΡΕΙΑ ΚΑΙ ΦΥΛΟ
ΒΟΥΛΕΥΤΙΚΕΣ ΕΚΛΟΓΕΣ ΣΕΠΤΕΜΒΡΙΟΥ 2015</t>
  </si>
  <si>
    <t>2023 Α</t>
  </si>
  <si>
    <t>ΙΟΥΛ. 2019</t>
  </si>
  <si>
    <t>ΒΟΥΛΕΥΤΙΚΕΣ ΕΚΛΟΓΕΣ ΙΟΥΛ. 2019</t>
  </si>
  <si>
    <t>Α΄ ΑΝΑΘΕΩΡΗΣΗ 2023</t>
  </si>
  <si>
    <t>ΝΕΟΙ ΕΚΛΟΓΕΙΣ (17-21 ΕΤΩΝ) κατά ΕΚΛΟΓΙΚΗ ΠΕΡΙΦΕΡΕΙΑ και ΦΥΛΟ που θα ψηφίσουν για πρώτη φορά σε Βουλευτικές Εκλογές μετά τις Βουλ. Εκλογές Ιουλ. 2019</t>
  </si>
  <si>
    <t>ΝΕΟΙ ΕΚΛΟΓΕΙΣ (Πολιτογραφήσεις) κατά ΕΚΛΟΓΙΚΗ ΠΕΡΙΦΕΡΕΙΑ και ΦΥΛΟ που θα ψηφίσουν για πρώτη φορά σε Βουλευτικές Εκλογές μετά τις Βουλ. Εκλογές Ιουλ. 2019</t>
  </si>
  <si>
    <t>ΤΜΗΜΑΤΑ ΕΤΕΡΟΔΗΜΟΤΩΝ ΚΑΤΑ ΕΦΕΤΕΙΑΚΗ ΚΑΙ ΝΟΜΟ</t>
  </si>
  <si>
    <t>ΕΚΛΟΓ. ΠΕΡΙΦΕΡΕΙΑ</t>
  </si>
  <si>
    <t>Πλήθος
 Εκλογέων</t>
  </si>
  <si>
    <t>M</t>
  </si>
  <si>
    <t xml:space="preserve">Σύνολο Εκλογέων Τμήματος - 1 </t>
  </si>
  <si>
    <t xml:space="preserve">ΣΥΝΟΛΟ ΕΤΕΡΟΔΗΜΟΤΩΝ: 09 - ΔΡΑΜΑΣ </t>
  </si>
  <si>
    <t>A</t>
  </si>
  <si>
    <t xml:space="preserve">Σύνολο Εκλογέων Τμήματος - 2 </t>
  </si>
  <si>
    <t xml:space="preserve">ΣΥΝΟΛΟ ΕΤΕΡΟΔΗΜΟΤΩΝ: 11 - ΕΒΡΟΥ </t>
  </si>
  <si>
    <t xml:space="preserve">ΣΥΝΟΛΟ ΕΤΕΡΟΔΗΜΟΤΩΝ: 21 - ΚΑΒΑΛΑΣ </t>
  </si>
  <si>
    <t xml:space="preserve">ΣΥΝΟΛΟ ΕΤΕΡΟΔΗΜΟΤΩΝ: 42 - ΡΟΔΟΠΗΣ </t>
  </si>
  <si>
    <t xml:space="preserve">ΣΥΝΟΛΟ ΕΤΕΡΟΔΗΜΟΤΩΝ: 37 - ΞΑΝΘΗΣ </t>
  </si>
  <si>
    <t xml:space="preserve">Σύνολο Εκλογέων Τμήματος - 3 </t>
  </si>
  <si>
    <t xml:space="preserve">Σύνολο Εκλογέων Τμήματος - 4 </t>
  </si>
  <si>
    <t xml:space="preserve">ΣΥΝΟΛΟ ΕΤΕΡΟΔΗΜΟΤΩΝ: 16 - ΗΜΑΘΙΑΣ </t>
  </si>
  <si>
    <t xml:space="preserve">Σύνολο Εκλογέων Τμήματος - 5 </t>
  </si>
  <si>
    <t xml:space="preserve">Σύνολο Εκλογέων Τμήματος - 6 </t>
  </si>
  <si>
    <t xml:space="preserve">Σύνολο Εκλογέων Τμήματος - 7 </t>
  </si>
  <si>
    <t xml:space="preserve">Σύνολο Εκλογέων Τμήματος - 8 </t>
  </si>
  <si>
    <t xml:space="preserve">Σύνολο Εκλογέων Τμήματος - 9 </t>
  </si>
  <si>
    <t xml:space="preserve">Σύνολο Εκλογέων Τμήματος - 10 </t>
  </si>
  <si>
    <t xml:space="preserve">Σύνολο Εκλογέων Τμήματος - 11 </t>
  </si>
  <si>
    <t xml:space="preserve">Σύνολο Εκλογέων Τμήματος - 12 </t>
  </si>
  <si>
    <t xml:space="preserve">Σύνολο Εκλογέων Τμήματος - 13 </t>
  </si>
  <si>
    <t xml:space="preserve">Σύνολο Εκλογέων Τμήματος - 14 </t>
  </si>
  <si>
    <t xml:space="preserve">Σύνολο Εκλογέων Τμήματος - 15 </t>
  </si>
  <si>
    <t xml:space="preserve">Σύνολο Εκλογέων Τμήματος - 16 </t>
  </si>
  <si>
    <t xml:space="preserve">Σύνολο Εκλογέων Τμήματος - 17 </t>
  </si>
  <si>
    <t xml:space="preserve">Σύνολο Εκλογέων Τμήματος - 18 </t>
  </si>
  <si>
    <t xml:space="preserve">Σύνολο Εκλογέων Τμήματος - 19 </t>
  </si>
  <si>
    <t xml:space="preserve">Σύνολο Εκλογέων Τμήματος - 20 </t>
  </si>
  <si>
    <t xml:space="preserve">Σύνολο Εκλογέων Τμήματος - 21 </t>
  </si>
  <si>
    <t xml:space="preserve">Σύνολο Εκλογέων Τμήματος - 22 </t>
  </si>
  <si>
    <t xml:space="preserve">Σύνολο Εκλογέων Τμήματος - 23 </t>
  </si>
  <si>
    <t xml:space="preserve">Σύνολο Εκλογέων Τμήματος - 24 </t>
  </si>
  <si>
    <t xml:space="preserve">Σύνολο Εκλογέων Τμήματος - 25 </t>
  </si>
  <si>
    <t xml:space="preserve">Σύνολο Εκλογέων Τμήματος - 26 </t>
  </si>
  <si>
    <t xml:space="preserve">Σύνολο Εκλογέων Τμήματος - 27 </t>
  </si>
  <si>
    <t xml:space="preserve">Σύνολο Εκλογέων Τμήματος - 28 </t>
  </si>
  <si>
    <t xml:space="preserve">Σύνολο Εκλογέων Τμήματος - 29 </t>
  </si>
  <si>
    <t xml:space="preserve">Σύνολο Εκλογέων Τμήματος - 30 </t>
  </si>
  <si>
    <t xml:space="preserve">Σύνολο Εκλογέων Τμήματος - 31 </t>
  </si>
  <si>
    <t xml:space="preserve">Σύνολο Εκλογέων Τμήματος - 32 </t>
  </si>
  <si>
    <t xml:space="preserve">Σύνολο Εκλογέων Τμήματος - 33 </t>
  </si>
  <si>
    <t xml:space="preserve">Σύνολο Εκλογέων Τμήματος - 34 </t>
  </si>
  <si>
    <t xml:space="preserve">Σύνολο Εκλογέων Τμήματος - 35 </t>
  </si>
  <si>
    <t xml:space="preserve">Σύνολο Εκλογέων Τμήματος - 36 </t>
  </si>
  <si>
    <t xml:space="preserve">Σύνολο Εκλογέων Τμήματος - 37 </t>
  </si>
  <si>
    <t xml:space="preserve">Σύνολο Εκλογέων Τμήματος - 38 </t>
  </si>
  <si>
    <t xml:space="preserve">Σύνολο Εκλογέων Τμήματος - 39 </t>
  </si>
  <si>
    <t xml:space="preserve">Σύνολο Εκλογέων Τμήματος - 40 </t>
  </si>
  <si>
    <t xml:space="preserve">Σύνολο Εκλογέων Τμήματος - 41 </t>
  </si>
  <si>
    <t xml:space="preserve">Σύνολο Εκλογέων Τμήματος - 42 </t>
  </si>
  <si>
    <t xml:space="preserve">Σύνολο Εκλογέων Τμήματος - 43 </t>
  </si>
  <si>
    <t xml:space="preserve">Σύνολο Εκλογέων Τμήματος - 44 </t>
  </si>
  <si>
    <t xml:space="preserve">Σύνολο Εκλογέων Τμήματος - 45 </t>
  </si>
  <si>
    <t xml:space="preserve">Σύνολο Εκλογέων Τμήματος - 46 </t>
  </si>
  <si>
    <t xml:space="preserve">Σύνολο Εκλογέων Τμήματος - 47 </t>
  </si>
  <si>
    <t xml:space="preserve">Σύνολο Εκλογέων Τμήματος - 48 </t>
  </si>
  <si>
    <t xml:space="preserve">Σύνολο Εκλογέων Τμήματος - 49 </t>
  </si>
  <si>
    <t xml:space="preserve">ΣΥΝΟΛΟ ΕΤΕΡΟΔΗΜΟΤΩΝ: 19 - ΘΕΣΣΑΛΟΝΙΚΗΣ </t>
  </si>
  <si>
    <t xml:space="preserve">ΣΥΝΟΛΟ ΕΤΕΡΟΔΗΜΟΤΩΝ: 26 - ΚΙΛΚΙΣ </t>
  </si>
  <si>
    <t xml:space="preserve">ΣΥΝΟΛΟ ΕΤΕΡΟΔΗΜΟΤΩΝ: 38 - ΠΕΛΛΗΣ </t>
  </si>
  <si>
    <t xml:space="preserve">ΣΥΝΟΛΟ ΕΤΕΡΟΔΗΜΟΤΩΝ: 39 - ΠΙΕΡΙΑΣ </t>
  </si>
  <si>
    <t xml:space="preserve">ΣΥΝΟΛΟ ΕΤΕΡΟΔΗΜΟΤΩΝ: 44 - ΣΕΡΡΩΝ </t>
  </si>
  <si>
    <t xml:space="preserve">ΣΥΝΟΛΟ ΕΤΕΡΟΔΗΜΟΤΩΝ: 49 - ΧΑΛΚΙΔΙΚΗΣ </t>
  </si>
  <si>
    <t xml:space="preserve">ΣΥΝΟΛΟ ΕΤΕΡΟΔΗΜΟΤΩΝ: 20 - ΙΩΑΝΝΙΝΩΝ </t>
  </si>
  <si>
    <t xml:space="preserve">ΣΥΝΟΛΟ ΕΤΕΡΟΔΗΜΟΤΩΝ: 40 - ΠΡΕΒΕΖΗΣ </t>
  </si>
  <si>
    <t xml:space="preserve">ΣΥΝΟΛΟ ΕΤΕΡΟΔΗΜΟΤΩΝ: 04 - ΑΡΤΗΣ </t>
  </si>
  <si>
    <t xml:space="preserve">ΣΥΝΟΛΟ ΕΤΕΡΟΔΗΜΟΤΩΝ: 22 - ΚΑΡΔΙΤΣΗΣ </t>
  </si>
  <si>
    <t xml:space="preserve">ΣΥΝΟΛΟ ΕΤΕΡΟΔΗΜΟΤΩΝ: 31 - ΛΑΡΙΣΗΣ </t>
  </si>
  <si>
    <t xml:space="preserve">ΣΥΝΟΛΟ ΕΤΕΡΟΔΗΜΟΤΩΝ: 45 - ΤΡΙΚΑΛΩΝ </t>
  </si>
  <si>
    <t xml:space="preserve">ΣΥΝΟΛΟ ΕΤΕΡΟΔΗΜΟΤΩΝ: 35 - ΜΑΓΝΗΣΙΑΣ </t>
  </si>
  <si>
    <t xml:space="preserve">ΣΥΝΟΛΟ ΕΤΕΡΟΔΗΜΟΤΩΝ: 18 - ΘΕΣΠΡΩΤΙΑΣ </t>
  </si>
  <si>
    <t xml:space="preserve">ΣΥΝΟΛΟ ΕΤΕΡΟΔΗΜΟΤΩΝ: 24 - ΚΕΡΚΥΡΑΣ </t>
  </si>
  <si>
    <t xml:space="preserve">ΣΥΝΟΛΟ ΕΤΕΡΟΔΗΜΟΤΩΝ: 06 - ΑΧΑΪΑΣ </t>
  </si>
  <si>
    <t xml:space="preserve">ΣΥΝΟΛΟ ΕΤΕΡΟΔΗΜΟΤΩΝ: 15 - ΗΛΕΙΑΣ </t>
  </si>
  <si>
    <t xml:space="preserve">ΣΥΝΟΛΟ ΕΤΕΡΟΔΗΜΟΤΩΝ: 25 - ΚΕΦΑΛΛΗΝΙΑΣ </t>
  </si>
  <si>
    <t xml:space="preserve">ΣΥΝΟΛΟ ΕΤΕΡΟΔΗΜΟΤΩΝ: 14 - ΖΑΚΥΝΘΟΥ </t>
  </si>
  <si>
    <t xml:space="preserve">ΣΥΝΟΛΟ ΕΤΕΡΟΔΗΜΟΤΩΝ: 07 - ΒΟΙΩΤΙΑΣ </t>
  </si>
  <si>
    <t xml:space="preserve">ΣΥΝΟΛΟ ΕΤΕΡΟΔΗΜΟΤΩΝ: 46 - ΦΘΙΩΤΙΔΟΣ </t>
  </si>
  <si>
    <t xml:space="preserve">Σύνολο Εκλογέων Τμήματος - 50 </t>
  </si>
  <si>
    <t xml:space="preserve">Σύνολο Εκλογέων Τμήματος - 51 </t>
  </si>
  <si>
    <t xml:space="preserve">Σύνολο Εκλογέων Τμήματος - 52 </t>
  </si>
  <si>
    <t xml:space="preserve">Σύνολο Εκλογέων Τμήματος - 53 </t>
  </si>
  <si>
    <t xml:space="preserve">Σύνολο Εκλογέων Τμήματος - 54 </t>
  </si>
  <si>
    <t xml:space="preserve">Σύνολο Εκλογέων Τμήματος - 55 </t>
  </si>
  <si>
    <t xml:space="preserve">Σύνολο Εκλογέων Τμήματος - 56 </t>
  </si>
  <si>
    <t xml:space="preserve">Σύνολο Εκλογέων Τμήματος - 57 </t>
  </si>
  <si>
    <t xml:space="preserve">Σύνολο Εκλογέων Τμήματος - 58 </t>
  </si>
  <si>
    <t xml:space="preserve">Σύνολο Εκλογέων Τμήματος - 59 </t>
  </si>
  <si>
    <t xml:space="preserve">Σύνολο Εκλογέων Τμήματος - 60 </t>
  </si>
  <si>
    <t xml:space="preserve">Σύνολο Εκλογέων Τμήματος - 61 </t>
  </si>
  <si>
    <t xml:space="preserve">Σύνολο Εκλογέων Τμήματος - 62 </t>
  </si>
  <si>
    <t xml:space="preserve">Σύνολο Εκλογέων Τμήματος - 63 </t>
  </si>
  <si>
    <t xml:space="preserve">Σύνολο Εκλογέων Τμήματος - 64 </t>
  </si>
  <si>
    <t xml:space="preserve">Σύνολο Εκλογέων Τμήματος - 65 </t>
  </si>
  <si>
    <t xml:space="preserve">Σύνολο Εκλογέων Τμήματος - 66 </t>
  </si>
  <si>
    <t xml:space="preserve">Σύνολο Εκλογέων Τμήματος - 67 </t>
  </si>
  <si>
    <t xml:space="preserve">Σύνολο Εκλογέων Τμήματος - 68 </t>
  </si>
  <si>
    <t xml:space="preserve">Σύνολο Εκλογέων Τμήματος - 69 </t>
  </si>
  <si>
    <t xml:space="preserve">Σύνολο Εκλογέων Τμήματος - 70 </t>
  </si>
  <si>
    <t xml:space="preserve">Σύνολο Εκλογέων Τμήματος - 71 </t>
  </si>
  <si>
    <t xml:space="preserve">Σύνολο Εκλογέων Τμήματος - 72 </t>
  </si>
  <si>
    <t xml:space="preserve">Σύνολο Εκλογέων Τμήματος - 73 </t>
  </si>
  <si>
    <t xml:space="preserve">Σύνολο Εκλογέων Τμήματος - 74 </t>
  </si>
  <si>
    <t xml:space="preserve">Σύνολο Εκλογέων Τμήματος - 75 </t>
  </si>
  <si>
    <t xml:space="preserve">Σύνολο Εκλογέων Τμήματος - 76 </t>
  </si>
  <si>
    <t xml:space="preserve">Σύνολο Εκλογέων Τμήματος - 77 </t>
  </si>
  <si>
    <t xml:space="preserve">Σύνολο Εκλογέων Τμήματος - 78 </t>
  </si>
  <si>
    <t xml:space="preserve">Σύνολο Εκλογέων Τμήματος - 79 </t>
  </si>
  <si>
    <t xml:space="preserve">Σύνολο Εκλογέων Τμήματος - 80 </t>
  </si>
  <si>
    <t xml:space="preserve">Σύνολο Εκλογέων Τμήματος - 81 </t>
  </si>
  <si>
    <t xml:space="preserve">Σύνολο Εκλογέων Τμήματος - 82 </t>
  </si>
  <si>
    <t xml:space="preserve">Σύνολο Εκλογέων Τμήματος - 83 </t>
  </si>
  <si>
    <t xml:space="preserve">Σύνολο Εκλογέων Τμήματος - 84 </t>
  </si>
  <si>
    <t xml:space="preserve">Σύνολο Εκλογέων Τμήματος - 85 </t>
  </si>
  <si>
    <t xml:space="preserve">Σύνολο Εκλογέων Τμήματος - 86 </t>
  </si>
  <si>
    <t xml:space="preserve">Σύνολο Εκλογέων Τμήματος - 87 </t>
  </si>
  <si>
    <t xml:space="preserve">Σύνολο Εκλογέων Τμήματος - 88 </t>
  </si>
  <si>
    <t xml:space="preserve">Σύνολο Εκλογέων Τμήματος - 89 </t>
  </si>
  <si>
    <t xml:space="preserve">Σύνολο Εκλογέων Τμήματος - 90 </t>
  </si>
  <si>
    <t xml:space="preserve">Σύνολο Εκλογέων Τμήματος - 91 </t>
  </si>
  <si>
    <t xml:space="preserve">Σύνολο Εκλογέων Τμήματος - 92 </t>
  </si>
  <si>
    <t xml:space="preserve">Σύνολο Εκλογέων Τμήματος - 93 </t>
  </si>
  <si>
    <t xml:space="preserve">Σύνολο Εκλογέων Τμήματος - 94 </t>
  </si>
  <si>
    <t xml:space="preserve">Σύνολο Εκλογέων Τμήματος - 95 </t>
  </si>
  <si>
    <t xml:space="preserve">Σύνολο Εκλογέων Τμήματος - 96 </t>
  </si>
  <si>
    <t xml:space="preserve">Σύνολο Εκλογέων Τμήματος - 97 </t>
  </si>
  <si>
    <t xml:space="preserve">Σύνολο Εκλογέων Τμήματος - 98 </t>
  </si>
  <si>
    <t xml:space="preserve">Σύνολο Εκλογέων Τμήματος - 99 </t>
  </si>
  <si>
    <t xml:space="preserve">Σύνολο Εκλογέων Τμήματος - 100 </t>
  </si>
  <si>
    <t xml:space="preserve">Σύνολο Εκλογέων Τμήματος - 101 </t>
  </si>
  <si>
    <t xml:space="preserve">Σύνολο Εκλογέων Τμήματος - 102 </t>
  </si>
  <si>
    <t xml:space="preserve">Σύνολο Εκλογέων Τμήματος - 103 </t>
  </si>
  <si>
    <t xml:space="preserve">Σύνολο Εκλογέων Τμήματος - 104 </t>
  </si>
  <si>
    <t xml:space="preserve">Σύνολο Εκλογέων Τμήματος - 105 </t>
  </si>
  <si>
    <t xml:space="preserve">Σύνολο Εκλογέων Τμήματος - 106 </t>
  </si>
  <si>
    <t xml:space="preserve">Σύνολο Εκλογέων Τμήματος - 107 </t>
  </si>
  <si>
    <t xml:space="preserve">Σύνολο Εκλογέων Τμήματος - 108 </t>
  </si>
  <si>
    <t xml:space="preserve">Σύνολο Εκλογέων Τμήματος - 109 </t>
  </si>
  <si>
    <t xml:space="preserve">Σύνολο Εκλογέων Τμήματος - 110 </t>
  </si>
  <si>
    <t xml:space="preserve">Σύνολο Εκλογέων Τμήματος - 111 </t>
  </si>
  <si>
    <t xml:space="preserve">Σύνολο Εκλογέων Τμήματος - 112 </t>
  </si>
  <si>
    <t xml:space="preserve">Σύνολο Εκλογέων Τμήματος - 113 </t>
  </si>
  <si>
    <t xml:space="preserve">Σύνολο Εκλογέων Τμήματος - 114 </t>
  </si>
  <si>
    <t xml:space="preserve">Σύνολο Εκλογέων Τμήματος - 115 </t>
  </si>
  <si>
    <t xml:space="preserve">Σύνολο Εκλογέων Τμήματος - 116 </t>
  </si>
  <si>
    <t xml:space="preserve">Σύνολο Εκλογέων Τμήματος - 117 </t>
  </si>
  <si>
    <t xml:space="preserve">Σύνολο Εκλογέων Τμήματος - 118 </t>
  </si>
  <si>
    <t xml:space="preserve">Σύνολο Εκλογέων Τμήματος - 119 </t>
  </si>
  <si>
    <t xml:space="preserve">Σύνολο Εκλογέων Τμήματος - 120 </t>
  </si>
  <si>
    <t xml:space="preserve">Σύνολο Εκλογέων Τμήματος - 121 </t>
  </si>
  <si>
    <t xml:space="preserve">Σύνολο Εκλογέων Τμήματος - 122 </t>
  </si>
  <si>
    <t xml:space="preserve">Σύνολο Εκλογέων Τμήματος - 123 </t>
  </si>
  <si>
    <t xml:space="preserve">Σύνολο Εκλογέων Τμήματος - 124 </t>
  </si>
  <si>
    <t xml:space="preserve">Σύνολο Εκλογέων Τμήματος - 125 </t>
  </si>
  <si>
    <t xml:space="preserve">Σύνολο Εκλογέων Τμήματος - 126 </t>
  </si>
  <si>
    <t xml:space="preserve">Σύνολο Εκλογέων Τμήματος - 127 </t>
  </si>
  <si>
    <t xml:space="preserve">Σύνολο Εκλογέων Τμήματος - 128 </t>
  </si>
  <si>
    <t xml:space="preserve">Σύνολο Εκλογέων Τμήματος - 129 </t>
  </si>
  <si>
    <t xml:space="preserve">Σύνολο Εκλογέων Τμήματος - 130 </t>
  </si>
  <si>
    <t xml:space="preserve">Σύνολο Εκλογέων Τμήματος - 131 </t>
  </si>
  <si>
    <t xml:space="preserve">Σύνολο Εκλογέων Τμήματος - 132 </t>
  </si>
  <si>
    <t xml:space="preserve">Σύνολο Εκλογέων Τμήματος - 133 </t>
  </si>
  <si>
    <t xml:space="preserve">Σύνολο Εκλογέων Τμήματος - 134 </t>
  </si>
  <si>
    <t xml:space="preserve">Σύνολο Εκλογέων Τμήματος - 135 </t>
  </si>
  <si>
    <t xml:space="preserve">Σύνολο Εκλογέων Τμήματος - 136 </t>
  </si>
  <si>
    <t xml:space="preserve">Σύνολο Εκλογέων Τμήματος - 137 </t>
  </si>
  <si>
    <t xml:space="preserve">Σύνολο Εκλογέων Τμήματος - 138 </t>
  </si>
  <si>
    <t xml:space="preserve">Σύνολο Εκλογέων Τμήματος - 139 </t>
  </si>
  <si>
    <t xml:space="preserve">Σύνολο Εκλογέων Τμήματος - 140 </t>
  </si>
  <si>
    <t xml:space="preserve">Σύνολο Εκλογέων Τμήματος - 141 </t>
  </si>
  <si>
    <t xml:space="preserve">Σύνολο Εκλογέων Τμήματος - 142 </t>
  </si>
  <si>
    <t xml:space="preserve">Σύνολο Εκλογέων Τμήματος - 143 </t>
  </si>
  <si>
    <t xml:space="preserve">Σύνολο Εκλογέων Τμήματος - 144 </t>
  </si>
  <si>
    <t xml:space="preserve">Σύνολο Εκλογέων Τμήματος - 145 </t>
  </si>
  <si>
    <t xml:space="preserve">Σύνολο Εκλογέων Τμήματος - 146 </t>
  </si>
  <si>
    <t xml:space="preserve">Σύνολο Εκλογέων Τμήματος - 147 </t>
  </si>
  <si>
    <t xml:space="preserve">Σύνολο Εκλογέων Τμήματος - 148 </t>
  </si>
  <si>
    <t xml:space="preserve">Σύνολο Εκλογέων Τμήματος - 149 </t>
  </si>
  <si>
    <t xml:space="preserve">Σύνολο Εκλογέων Τμήματος - 150 </t>
  </si>
  <si>
    <t xml:space="preserve">Σύνολο Εκλογέων Τμήματος - 151 </t>
  </si>
  <si>
    <t xml:space="preserve">Σύνολο Εκλογέων Τμήματος - 152 </t>
  </si>
  <si>
    <t xml:space="preserve">Σύνολο Εκλογέων Τμήματος - 153 </t>
  </si>
  <si>
    <t xml:space="preserve">Σύνολο Εκλογέων Τμήματος - 154 </t>
  </si>
  <si>
    <t xml:space="preserve">Σύνολο Εκλογέων Τμήματος - 155 </t>
  </si>
  <si>
    <t xml:space="preserve">Σύνολο Εκλογέων Τμήματος - 156 </t>
  </si>
  <si>
    <t xml:space="preserve">Σύνολο Εκλογέων Τμήματος - 157 </t>
  </si>
  <si>
    <t xml:space="preserve">Σύνολο Εκλογέων Τμήματος - 158 </t>
  </si>
  <si>
    <t xml:space="preserve">Σύνολο Εκλογέων Τμήματος - 159 </t>
  </si>
  <si>
    <t xml:space="preserve">Σύνολο Εκλογέων Τμήματος - 160 </t>
  </si>
  <si>
    <t xml:space="preserve">Σύνολο Εκλογέων Τμήματος - 161 </t>
  </si>
  <si>
    <t xml:space="preserve">Σύνολο Εκλογέων Τμήματος - 162 </t>
  </si>
  <si>
    <t xml:space="preserve">Σύνολο Εκλογέων Τμήματος - 163 </t>
  </si>
  <si>
    <t xml:space="preserve">Σύνολο Εκλογέων Τμήματος - 164 </t>
  </si>
  <si>
    <t xml:space="preserve">Σύνολο Εκλογέων Τμήματος - 165 </t>
  </si>
  <si>
    <t xml:space="preserve">Σύνολο Εκλογέων Τμήματος - 166 </t>
  </si>
  <si>
    <t xml:space="preserve">Σύνολο Εκλογέων Τμήματος - 167 </t>
  </si>
  <si>
    <t xml:space="preserve">Σύνολο Εκλογέων Τμήματος - 168 </t>
  </si>
  <si>
    <t xml:space="preserve">Σύνολο Εκλογέων Τμήματος - 169 </t>
  </si>
  <si>
    <t xml:space="preserve">Σύνολο Εκλογέων Τμήματος - 170 </t>
  </si>
  <si>
    <t xml:space="preserve">Σύνολο Εκλογέων Τμήματος - 171 </t>
  </si>
  <si>
    <t xml:space="preserve">Σύνολο Εκλογέων Τμήματος - 172 </t>
  </si>
  <si>
    <t xml:space="preserve">ΣΥΝΟΛΟ ΕΤΕΡΟΔΗΜΟΤΩΝ: 05 - ΑΤΤΙΚΗΣ </t>
  </si>
  <si>
    <t xml:space="preserve">ΣΥΝΟΛΟ ΕΤΕΡΟΔΗΜΟΤΩΝ: 03 - ΑΡΚΑΔΙΑΣ </t>
  </si>
  <si>
    <t xml:space="preserve">ΣΥΝΟΛΟ ΕΤΕΡΟΔΗΜΟΤΩΝ: 30 - ΛΑΚΩΝΙΑΣ </t>
  </si>
  <si>
    <t xml:space="preserve">ΣΥΝΟΛΟ ΕΤΕΡΟΔΗΜΟΤΩΝ: 02 - ΑΡΓΟΛΙΔΟΣ </t>
  </si>
  <si>
    <t xml:space="preserve">ΣΥΝΟΛΟ ΕΤΕΡΟΔΗΜΟΤΩΝ: 28 - ΚΟΡΙΝΘΙΑΣ </t>
  </si>
  <si>
    <t xml:space="preserve">ΣΥΝΟΛΟ ΕΤΕΡΟΔΗΜΟΤΩΝ: 43 - ΣΑΜΟΥ </t>
  </si>
  <si>
    <t xml:space="preserve">ΣΥΝΟΛΟ ΕΤΕΡΟΔΗΜΟΤΩΝ: 29 - ΚΥΚΛΑΔΩΝ </t>
  </si>
  <si>
    <t xml:space="preserve">ΣΥΝΟΛΟ ΕΤΕΡΟΔΗΜΟΤΩΝ: 41 - ΡΕΘΥΜΝΗΣ </t>
  </si>
  <si>
    <t xml:space="preserve">ΣΥΝΟΛΟ ΕΤΕΡΟΔΗΜΟΤΩΝ: 50 - ΧΑΝΙΩΝ </t>
  </si>
  <si>
    <t xml:space="preserve">ΣΥΝΟΛΟ ΕΤΕΡΟΔΗΜΟΤΩΝ: 33 - ΛΕΣΒΟΥ </t>
  </si>
  <si>
    <t xml:space="preserve">ΣΥΝΟΛΟ ΕΤΕΡΟΔΗΜΟΤΩΝ: 51 - ΧΙΟΥ </t>
  </si>
  <si>
    <t xml:space="preserve">ΣΥΝΟΛΟ ΕΤΕΡΟΔΗΜΟΤΩΝ: 17 - ΗΡΑΚΛΕΙΟΥ </t>
  </si>
  <si>
    <t xml:space="preserve">ΣΥΝΟΛΟ ΕΤΕΡΟΔΗΜΟΤΩΝ: 32 - ΛΑΣΙΘΙΟΥ </t>
  </si>
  <si>
    <t xml:space="preserve">ΣΥΝΟΛΟ ΕΤΕΡΟΔΗΜΟΤΩΝ: 10 - ΔΩΔΕΚΑΝΗΣΟΥ </t>
  </si>
  <si>
    <t xml:space="preserve">ΣΥΝΟΛΟ ΕΤΕΡΟΔΗΜΟΤΩΝ: 01 - ΑΙΤΩΛ/ΝΙΑΣ </t>
  </si>
  <si>
    <t>15 - ΚΑΛΑΜΑΤΑΣ</t>
  </si>
  <si>
    <t>36 - ΜΕΣΣΗΝΙΑΣ</t>
  </si>
  <si>
    <t xml:space="preserve">ΣΥΝΟΛΟ ΕΤΕΡΟΔΗΜΟΤΩΝ: 36 - ΜΕΣΣΗΝΙΑΣ </t>
  </si>
  <si>
    <t>Χώρα Ψηφοφορίας</t>
  </si>
  <si>
    <t>Πόλη Ψηφοφορίας</t>
  </si>
  <si>
    <t>Χώρα Προέλευσης</t>
  </si>
  <si>
    <t xml:space="preserve">Πόλη Προέλευσης </t>
  </si>
  <si>
    <t>Πλήθος Εκλογέων</t>
  </si>
  <si>
    <t>Αίγυπτος</t>
  </si>
  <si>
    <t>Κάιρο</t>
  </si>
  <si>
    <t>Αλεξάνδρεια</t>
  </si>
  <si>
    <t>Αιθιοπία</t>
  </si>
  <si>
    <t>Αδδίς Αμπέμπα</t>
  </si>
  <si>
    <t>Ιορδανία</t>
  </si>
  <si>
    <t>Αμμάν</t>
  </si>
  <si>
    <t>Ισραήλ</t>
  </si>
  <si>
    <t>Ιεροσόλυμα</t>
  </si>
  <si>
    <t>Τελ Αβίβ</t>
  </si>
  <si>
    <t>Τυνησία</t>
  </si>
  <si>
    <t>Τύνιδα</t>
  </si>
  <si>
    <t>Αυστραλία</t>
  </si>
  <si>
    <t>Μελβούρνη</t>
  </si>
  <si>
    <t>Αδελαΐδα</t>
  </si>
  <si>
    <t>Ντάργουιν</t>
  </si>
  <si>
    <t>Περθ</t>
  </si>
  <si>
    <t>Σίδνεϋ</t>
  </si>
  <si>
    <t>Βρισβάνη</t>
  </si>
  <si>
    <t>Καμπέρρα</t>
  </si>
  <si>
    <t>Αυστρία</t>
  </si>
  <si>
    <t>Βιέννη</t>
  </si>
  <si>
    <t>Σάλτσμπουργκ</t>
  </si>
  <si>
    <t>Βέλγιο</t>
  </si>
  <si>
    <t>Αμβέρσα</t>
  </si>
  <si>
    <t>Βρυξέλλες</t>
  </si>
  <si>
    <t>Γενκ</t>
  </si>
  <si>
    <t>Λιέγη</t>
  </si>
  <si>
    <t>Σαρλερουά</t>
  </si>
  <si>
    <t>Βουλγαρία</t>
  </si>
  <si>
    <t>Σόφια</t>
  </si>
  <si>
    <t>Αλβανία</t>
  </si>
  <si>
    <t>Αργυρόκαστρο</t>
  </si>
  <si>
    <t>Τίρανα</t>
  </si>
  <si>
    <t>Βοσνία - Ερζεγοβίνη</t>
  </si>
  <si>
    <t>Σεράγιεβο</t>
  </si>
  <si>
    <t>Φιλιππούπολη</t>
  </si>
  <si>
    <t>Σερβία</t>
  </si>
  <si>
    <t>Βελιγράδι</t>
  </si>
  <si>
    <t>Γαλλία</t>
  </si>
  <si>
    <t>Νάντη</t>
  </si>
  <si>
    <t>Νίκαια</t>
  </si>
  <si>
    <t>Παρίσι</t>
  </si>
  <si>
    <t>Λίλλη</t>
  </si>
  <si>
    <t>Χάβρη</t>
  </si>
  <si>
    <t>Στρασβούργο</t>
  </si>
  <si>
    <t>Γερμανία</t>
  </si>
  <si>
    <t>Άαχεν</t>
  </si>
  <si>
    <t>Αμβούργο</t>
  </si>
  <si>
    <t>Γκίφχορν</t>
  </si>
  <si>
    <t>Κίελο</t>
  </si>
  <si>
    <t>Αννόβερο</t>
  </si>
  <si>
    <t>Βερολίνο</t>
  </si>
  <si>
    <t>Βούπερταλ</t>
  </si>
  <si>
    <t>Δρέσδη</t>
  </si>
  <si>
    <t>Κολωνία</t>
  </si>
  <si>
    <t>Λουντβικσχάφεν</t>
  </si>
  <si>
    <t>Σααρμπρούκεν</t>
  </si>
  <si>
    <t>Μόναχο</t>
  </si>
  <si>
    <t>Άουγκσμπουργκ</t>
  </si>
  <si>
    <t>Λιντάου</t>
  </si>
  <si>
    <t>Νταχάου</t>
  </si>
  <si>
    <t>Μπιλεφελντ</t>
  </si>
  <si>
    <t>Γκυτερόλο</t>
  </si>
  <si>
    <t>Ντόρτμουντ</t>
  </si>
  <si>
    <t>Ντύσσελντορφ</t>
  </si>
  <si>
    <t>Λεβερκούζεν</t>
  </si>
  <si>
    <t>Νυρεμβέργη</t>
  </si>
  <si>
    <t>Στουτγάρδη</t>
  </si>
  <si>
    <t>Μάνχαιμ</t>
  </si>
  <si>
    <t>Χεβρώνα</t>
  </si>
  <si>
    <t>Φραγκφούρτη</t>
  </si>
  <si>
    <t>Βισμπάντεν</t>
  </si>
  <si>
    <t>Γκίσσεν</t>
  </si>
  <si>
    <t>Ντάρμσταντ</t>
  </si>
  <si>
    <t>Όφενμπαχ</t>
  </si>
  <si>
    <t>Ρούσσελσχάιμ</t>
  </si>
  <si>
    <t>Δανία</t>
  </si>
  <si>
    <t>Κοπενγχάγη</t>
  </si>
  <si>
    <t>Ελβετία</t>
  </si>
  <si>
    <t>Βέρνη</t>
  </si>
  <si>
    <t>Γενεύη</t>
  </si>
  <si>
    <t>Λωζάννη</t>
  </si>
  <si>
    <t>Ηνωμένα Αραβικά Εμιράτα</t>
  </si>
  <si>
    <t xml:space="preserve">Άμπου Ντάμπι </t>
  </si>
  <si>
    <t>Ηνωμένο Βασίλειο</t>
  </si>
  <si>
    <t>Γλασκώβη</t>
  </si>
  <si>
    <t>Μπέλφαστ</t>
  </si>
  <si>
    <t>Εδιμβούργο</t>
  </si>
  <si>
    <t>Ληντς</t>
  </si>
  <si>
    <t>Λονδίνο</t>
  </si>
  <si>
    <t>Μπέρμιγχαμ</t>
  </si>
  <si>
    <t>ΗΠΑ</t>
  </si>
  <si>
    <t>Άγιος Φραγκίσκος</t>
  </si>
  <si>
    <t>Ατλάντα</t>
  </si>
  <si>
    <t>Βοστώνη</t>
  </si>
  <si>
    <t>Λος Άντζελες</t>
  </si>
  <si>
    <t>Νέα Υόρκη</t>
  </si>
  <si>
    <t>Ουάσιγκτον</t>
  </si>
  <si>
    <t>Σικάγο</t>
  </si>
  <si>
    <t>Τάμπας</t>
  </si>
  <si>
    <t>Χιούστον</t>
  </si>
  <si>
    <t>Αργεντινή</t>
  </si>
  <si>
    <t>Μπουένος Άιρες</t>
  </si>
  <si>
    <t>Βενεζουέλα</t>
  </si>
  <si>
    <t>Καράκας</t>
  </si>
  <si>
    <t>Βραζιλία</t>
  </si>
  <si>
    <t>Σάο Πάολο</t>
  </si>
  <si>
    <t>Μεξικό</t>
  </si>
  <si>
    <t>Πόλη Μεξικού</t>
  </si>
  <si>
    <t>Ουρουγουάη</t>
  </si>
  <si>
    <t>Μοντεβιδέο</t>
  </si>
  <si>
    <t>Περού</t>
  </si>
  <si>
    <t>Λίμα</t>
  </si>
  <si>
    <t>Χιλή</t>
  </si>
  <si>
    <t>Σαντιάγο</t>
  </si>
  <si>
    <t>Ιρλανδία</t>
  </si>
  <si>
    <t>Δουβλίνο</t>
  </si>
  <si>
    <t>Ισπανία</t>
  </si>
  <si>
    <t>Βαρκελώνη</t>
  </si>
  <si>
    <t>Μαδρίτη</t>
  </si>
  <si>
    <t>Ιταλία</t>
  </si>
  <si>
    <t>Βενετία</t>
  </si>
  <si>
    <t>Μιλάνο</t>
  </si>
  <si>
    <t>Ρώμη</t>
  </si>
  <si>
    <t>Νάπολη</t>
  </si>
  <si>
    <t>Καναδάς</t>
  </si>
  <si>
    <t>Μόντρεαλ</t>
  </si>
  <si>
    <t>Οττάβα</t>
  </si>
  <si>
    <t>Χάλιφαξ</t>
  </si>
  <si>
    <t>Τορόντο</t>
  </si>
  <si>
    <t>Βανκούβερ</t>
  </si>
  <si>
    <t>Γούνιπεγκ</t>
  </si>
  <si>
    <t>Κάλγκαρυ</t>
  </si>
  <si>
    <t>Κατάρ</t>
  </si>
  <si>
    <t>Ντόχα</t>
  </si>
  <si>
    <t>Κορέα</t>
  </si>
  <si>
    <t>Σεούλ</t>
  </si>
  <si>
    <t>Ιαπωνία</t>
  </si>
  <si>
    <t>Τόκυο</t>
  </si>
  <si>
    <t>Κίνα</t>
  </si>
  <si>
    <t>Γκουανγκζού</t>
  </si>
  <si>
    <t>Πεκίνο</t>
  </si>
  <si>
    <t>Σαγκάη</t>
  </si>
  <si>
    <t>Χονγκ-Κονγκ</t>
  </si>
  <si>
    <t>Κύπρος</t>
  </si>
  <si>
    <t>Λάρνακα</t>
  </si>
  <si>
    <t>Λεμεσός</t>
  </si>
  <si>
    <t>Λευκωσία</t>
  </si>
  <si>
    <t>Πάφος</t>
  </si>
  <si>
    <t>Λιθουανία</t>
  </si>
  <si>
    <t>Βίλνιους</t>
  </si>
  <si>
    <t>Εσθονία</t>
  </si>
  <si>
    <t>Ταλλίν</t>
  </si>
  <si>
    <t>Λεττονία</t>
  </si>
  <si>
    <t>Ρίγα</t>
  </si>
  <si>
    <t>Ουκρανία</t>
  </si>
  <si>
    <t>Κίεβο</t>
  </si>
  <si>
    <t>Ρωσία</t>
  </si>
  <si>
    <t>Αγία Πετρούπολη</t>
  </si>
  <si>
    <t>Μόσχα</t>
  </si>
  <si>
    <t>Κάουνας</t>
  </si>
  <si>
    <t>Λουξεμβούργο</t>
  </si>
  <si>
    <t>Μάλτα</t>
  </si>
  <si>
    <t>Βαλέτα</t>
  </si>
  <si>
    <t>Νορβηγία</t>
  </si>
  <si>
    <t>Όσλο</t>
  </si>
  <si>
    <t>Ισλανδία</t>
  </si>
  <si>
    <t>Ρεϊκιαβικ</t>
  </si>
  <si>
    <t>Μπέργκεν</t>
  </si>
  <si>
    <t>Τροντχάιμ</t>
  </si>
  <si>
    <t>Νότια Αφρική</t>
  </si>
  <si>
    <t>Γιοχάννεσμπουργκ</t>
  </si>
  <si>
    <t>Κέηπ Τάουν</t>
  </si>
  <si>
    <t>Ντέρμπαν</t>
  </si>
  <si>
    <t>Πρετόρια</t>
  </si>
  <si>
    <t>Ολλανδία</t>
  </si>
  <si>
    <t>Αϊντχόφεν</t>
  </si>
  <si>
    <t>Άμστερνταμ</t>
  </si>
  <si>
    <t>Ρότερνταμ</t>
  </si>
  <si>
    <t>Χάγη</t>
  </si>
  <si>
    <t>Ουγγαρία</t>
  </si>
  <si>
    <t>Βουδαπέστη</t>
  </si>
  <si>
    <t>Κροατία</t>
  </si>
  <si>
    <t>Ζάγκρεμπ</t>
  </si>
  <si>
    <t>Σλοβακία</t>
  </si>
  <si>
    <t>Μπρατισλάβα</t>
  </si>
  <si>
    <t>Σλοβενία</t>
  </si>
  <si>
    <t>Λιουμπλιάνα</t>
  </si>
  <si>
    <t>Πολωνία</t>
  </si>
  <si>
    <t>Βαρσοβία</t>
  </si>
  <si>
    <t>Πορτογαλία</t>
  </si>
  <si>
    <t>Λισσαβώνα</t>
  </si>
  <si>
    <t>Ρουμανία</t>
  </si>
  <si>
    <t>Βουκουρέστι</t>
  </si>
  <si>
    <t>Ιάσιο</t>
  </si>
  <si>
    <t>Σαουδική Αραβία</t>
  </si>
  <si>
    <t>Ριαντ</t>
  </si>
  <si>
    <t>Κουβέιτ</t>
  </si>
  <si>
    <t>Τζέντα</t>
  </si>
  <si>
    <t>Σιγκαπούρη</t>
  </si>
  <si>
    <t>Ινδία</t>
  </si>
  <si>
    <t>Μουμπάι</t>
  </si>
  <si>
    <t>Νέο Δελχί</t>
  </si>
  <si>
    <t>Ταϊλάνδη</t>
  </si>
  <si>
    <t>Μπαγκόκ</t>
  </si>
  <si>
    <t>Φιλιππίνες</t>
  </si>
  <si>
    <t>Μανίλα</t>
  </si>
  <si>
    <t>Σουηδία</t>
  </si>
  <si>
    <t>Γκέτεμποργκ</t>
  </si>
  <si>
    <t>Μάλμε</t>
  </si>
  <si>
    <t>Βέξιε (Vaxjo)</t>
  </si>
  <si>
    <t>Στοκχόλμη</t>
  </si>
  <si>
    <t>Τουρκία</t>
  </si>
  <si>
    <t>Κωνσταντινούπουλη</t>
  </si>
  <si>
    <t>Αρμενία</t>
  </si>
  <si>
    <t>Ερεβάν</t>
  </si>
  <si>
    <t>Καζακστάν</t>
  </si>
  <si>
    <t>Νούρ Σουλτάν</t>
  </si>
  <si>
    <t>Άγκυρα</t>
  </si>
  <si>
    <t>Σμύρνη</t>
  </si>
  <si>
    <t>Τσεχία</t>
  </si>
  <si>
    <t>Πράγα</t>
  </si>
  <si>
    <t>Μπρνό</t>
  </si>
  <si>
    <t>Παρντούμπιτσε</t>
  </si>
  <si>
    <t>Φινλανδία</t>
  </si>
  <si>
    <t>Ελσίνκι</t>
  </si>
  <si>
    <t>Αρ. Τμήματος</t>
  </si>
  <si>
    <t>ΕΚΛΟΓΕΙΣ ΕΛΛΗΝΕΣ ΕΞΩΤΕΡΙΚΟΥ ΑΝΑ ΧΩΡΑ ΚΑΙ ΠΟΛΗ ΨΗΦΟΦΟΡΙΑΣ</t>
  </si>
  <si>
    <t>ΜΕΤΑΒΟΛΗ ΕΚΛΟΓΙΚΟΥ ΣΩΜΑΤΟΣ ΜΕΤΑΞΥ ΒΟΥΛΕΥΤΙΚΩΝ ΕΚΛΟΓΩΝ ΙΟΥΛ. 2019 ΚΑΙ Α' ΑΝΑΘΕΩΡΗΣΗΣ 2023</t>
  </si>
  <si>
    <t>ΜΕΤΑΒΟΛΗ ΕΚΛΟΓΙΚΟΥ ΣΩΜΑΤΟΣ ΜΕΤΑΞΥ ΒΟΥΛΕΥΤΙΚΩΝ ΕΚΛΟΓΩΝ ΣΕΠ. 2015 ΚΑΙ Α' ΑΝΑΘΕΩΡΗΣΗΣ 2023</t>
  </si>
  <si>
    <t>ΝΕΟΙ ΕΚΛΟΓΕΙΣ (18 ετών και πολιτογραφήσεις) κατά ΕΚΛΟΓΙΚΗ ΠΕΡΙΦΕΡΕΙΑ και ΦΥΛΟ
στις Βουλευτικές Εκλογές Ιουλίου 2019
(ψήφισαν για πρώτη φορά σε σχέση με τις Βουλευτικές Εκλογές Σεπ. 2015)</t>
  </si>
  <si>
    <t>(για όσους ετεροδημότες ισχύουν οι προϋποθέσεις του Νόμου)</t>
  </si>
  <si>
    <t>ΒΟΥΛΕΥΤΙΚΕΣ ΣΕΠ. 2015</t>
  </si>
  <si>
    <t>ΕΚΛΟΓΕΙΣ ΕΛΛΗΝΕΣ ΕΞΩΤΕΡΙΚΟΥ ΑΝΑ ΧΩΡΑ ΠΡΟΕΛΕΥΣΗΣ</t>
  </si>
  <si>
    <t>ΝΕΟΙ ΕΚΛΟΓΕΙΣ (17 ετών και πολιτογραφήσεις) κατά ΕΚΛΟΓΙΚΗ ΠΕΡΙΦΕΡΕΙΑ και ΦΥΛΟ
μέχρι και την Α' Αναθεώρηση του 2023
(θα ψηφίσουν για πρώτη φορά στις Bουλευτικές Eκλογές Ιουνίου 2023, σε σχέση με τις Bουλ. Eκλ. Ιουλ. 2019)</t>
  </si>
  <si>
    <t>ΕΤΕΡΟΔΗΜΟΤΕΣ ΑΝΑ ΕΚΛΟΓΙΚΗ ΠΕΡΙΦΕΡΕΙΑ ΠΡΟΕΛΕΥΣΗΣ
ΒΟΥΛΕΥΤΙΚΕΣ ΕΚΛΟΓΕΣ ΙΟΥΝΙΟΥ 2023</t>
  </si>
  <si>
    <t>ΒΟΥΛΕΥΤΙΚΕΣ ΙΟΥΝΙΟΥ 2023</t>
  </si>
  <si>
    <t>ΕΤΕΡΟΔΗΜΟΤΕΣ ΑΝΑ ΕΚΛΟΓΙΚΗ ΠΕΡΙΦΕΡΕΙΑ ΔΙΑΜΟΝΗΣ
ΒΟΥΛΕΥΤΙΚΕΣ ΕΚΛΟΓΕΣ ΙΟΥΝΙΟΥ 2023</t>
  </si>
  <si>
    <t>Από -  Έως</t>
  </si>
  <si>
    <t>Α - Ω</t>
  </si>
  <si>
    <t>ΑΓΓΕΛΑΚΗΣ - ΤΣΙΡΟΓΙΑΝΝΗ</t>
  </si>
  <si>
    <t>ΑΛΕΞΙΟΥ - ΦΑΣΙΑΣ</t>
  </si>
  <si>
    <t>ΑΓΡΙΟΜΑΛΛΟΣ - ΣΚΑΛΤΣΑ</t>
  </si>
  <si>
    <t>ΑΓΑΠΗΤΟΣ - ΣΥΡΙΑΝΟΥ</t>
  </si>
  <si>
    <t>ΑΓΙΑΝΝΙΤΟΠΟΥΛΟΣ - ΣΚΑΡΤΣΙΛΑ</t>
  </si>
  <si>
    <t>ΑΒΡΑΑΜ - ΜΑΤΖΙΩΡΔΑ</t>
  </si>
  <si>
    <t>ΜΑΥΡΙΔΟΥ - ΨΩΜΑΣ</t>
  </si>
  <si>
    <t>ΑΙΒΑΖΗΣ - ΧΕΠΠΑΚΗ</t>
  </si>
  <si>
    <t>ΑΒΡΑΜΙΔΗΣ - ΜΑΝΣΟΥΔΗ</t>
  </si>
  <si>
    <t>ΜΑΡΑΣΛΗ - ΨΥΛΛΟΥ</t>
  </si>
  <si>
    <t>ΑΔΑΜΟΠΟΥΛΟΥ - ΤΑΜΟΥΡΙΔΗΣ</t>
  </si>
  <si>
    <t>ΑΔΑΜΑΚΟΥ - ΣΩΚΚΑ</t>
  </si>
  <si>
    <t>ΑΔΕΛΕΝΙΔΟΥ - ΤΣΙΦΟΠΟΥΛΟΥ</t>
  </si>
  <si>
    <t>ΑΓΓΕΛΑΚΗ - ΦΙΛΙΠΠΑΚΗ</t>
  </si>
  <si>
    <t>ΑΓΓΕΛΗ - ΣΤΑΥΡΑΤΗ</t>
  </si>
  <si>
    <t>ΑΒΡΑΜΙΔΟΥ - ΜΑΝΑΚΟΥΔΑ</t>
  </si>
  <si>
    <t>ΜΑΝΔΡΙΝΟΥ - ΨΑΛΤΟΥΔΗΣ</t>
  </si>
  <si>
    <t>ΑΒΡΑΜΟΠΟΥΛΟΣ - ΧΑΙΡΟΠΟΥΛΟΣ</t>
  </si>
  <si>
    <t>ΑΓΓΕΛΑΚΗ - ΤΣΙΝΙΚΛΙΔΟΥ</t>
  </si>
  <si>
    <t>ΑΛΑΜΑΝΟΣ - ΣΚΙΑΔΟΠΟΥΛΟΥ</t>
  </si>
  <si>
    <t>ΑΒΡΑΜΗ - ΜΙΜΗΚΟΥ</t>
  </si>
  <si>
    <t>ΜΙΝΤΣΗ - ΧΡΙΣΤΟΦΟΡΙΔΟΥ</t>
  </si>
  <si>
    <t>ΑΓΑΤΖΙΩΤΗ - ΜΑΤΚΑΡΗ</t>
  </si>
  <si>
    <t>ΜΑΤΣΕΛΑ - ΧΡΙΣΤΟΦΟΡΙΔΟΥ</t>
  </si>
  <si>
    <t>ΑΓΑΔΕΛΛΗΣ - ΧΑΝΔΑΚΑΣ</t>
  </si>
  <si>
    <t>ΑΓΑΛΛΟΥ - ΤΣΑΡΠΑΛΑΣ</t>
  </si>
  <si>
    <t>ΑΔΑΜΟΠΟΥΛΟΣ - ΤΡΙΑΝΤΑΦΥΛΛΟΠΟΥΛΟΣ</t>
  </si>
  <si>
    <t>ΑΒΡΑΜΙΔΗΣ - ΧΑΙΤΑ</t>
  </si>
  <si>
    <t>ΑΒΡΑΜΙΔΟΥ - ΧΑΤΖΗΒΑΣΙΛΕΙΑΔΟΥ</t>
  </si>
  <si>
    <t>ΑΒΡΑΜΗ - ΧΑΝΟΖΙΔΗΣ</t>
  </si>
  <si>
    <t>ΑΒΡΑΜΙΔΟΥ - ΣΚΑΝΔΑΛΗΣ</t>
  </si>
  <si>
    <t>ΑΝΑΓΝΩΣΤΑΚΗ - ΣΗΦΑΚΑΚΗ</t>
  </si>
  <si>
    <t>ΑΓΓΕΛΙΔΗΣ - ΦΡΑΝΤΖΙΔΟΥ</t>
  </si>
  <si>
    <t>ΑΒΡΑΜΙΔΟΥ - ΚΑΡΑΜΠΕΛΑΣ</t>
  </si>
  <si>
    <t>ΚΑΡΑΝΙΚΑ - ΠΑΠΑΔΑΤΟΥ</t>
  </si>
  <si>
    <t>ΠΑΠΑΔΟΠΟΥΛΟΣ - ΨΩΜΙΑΔΟΥ</t>
  </si>
  <si>
    <t>ΑΓΓΕΛΗ - ΤΣΙΑΚΟΚΩΣΤΑ</t>
  </si>
  <si>
    <t>ΑΓΑΠΗΤΟΥ - ΤΣΙΠΗΣ</t>
  </si>
  <si>
    <t>ΑΓΑΚΙΔΗΣ - ΧΡΙΣΤΙΔΗΣ</t>
  </si>
  <si>
    <t>ΑΓΓΕΛΑΚΗ - ΧΡΙΣΤΙΑΝΟΥ</t>
  </si>
  <si>
    <t>ΑΓΓΕΛΗ - ΤΖΕΜΑΝΑΚΗ</t>
  </si>
  <si>
    <t>ΣΠΗΛΙΟΠΟΥΛΟΣ - ΧΑΤΖΗΔΑΚΗ</t>
  </si>
  <si>
    <t>ΣΩΤΗΡΑΚΗΣ - ΧΩΡΙΑΝΟΠΟΥΛΟΥ</t>
  </si>
  <si>
    <t>ΣΚΙΑΔΑΡΕΣΗΣ - ΨΗΜΜΑΣ</t>
  </si>
  <si>
    <t>ΣΚΟΛΑΡΙΚΗΣ - ΨΩΜΑΣ</t>
  </si>
  <si>
    <t>ΣΚΟΥΡΑ - ΧΡΙΣΤΟΦΟΡΙΔΗ</t>
  </si>
  <si>
    <t>ΤΗΛΚΕΡΙΔΟΥ - ΨΩΜΑΤΑΚΗΣ</t>
  </si>
  <si>
    <t>ΣΤΑΥΡΟΠΟΥΛΟΥ - ΨΑΡΡΗΣ</t>
  </si>
  <si>
    <t>ΤΣΙΛΙΚΑ - ΧΡΥΣΙΚΟΥ</t>
  </si>
  <si>
    <t>ΤΣΑΓΚΑΡΗ - ΨΑΡΟΥΛΗΣ</t>
  </si>
  <si>
    <t>ΧΑΙΤΙΔΗΣ - ΨΑΡΑΛΙΔΗΣ</t>
  </si>
  <si>
    <t>ΣΚΙΑΔΑΡΕΣΗΣ - ΨΑΡΟΥΔΑΚΗ</t>
  </si>
  <si>
    <t>ΤΣΙΟΛΑ - ΧΡΙΣΤΙΔΟΥ</t>
  </si>
  <si>
    <t>ΦΡΑΓΚΙΑΔΑΚΗ - ΧΩΜΑΤΑΣ</t>
  </si>
  <si>
    <t>ΨΑΡΟΓΙΑΝΝΗ - ΨΥΛΛΙΔΟΥ</t>
  </si>
  <si>
    <t>ΧΑΛΙΑΣΟΣ - ΨΥΧΑΣ</t>
  </si>
  <si>
    <t>ΧΑΤΖΗΒΑΓΙΑΝΝΗΣ - ΧΡΥΣΙΔΗΣ</t>
  </si>
  <si>
    <t>ΧΑΤΖΗΓΕΩΡΓΙΟΥ - ΨΥΤΙΛΛΗΣ</t>
  </si>
  <si>
    <t>ΧΑΡΑΛΑΜΠΙΔΗΣ - ΧΡΥΣΟΣ</t>
  </si>
  <si>
    <t>ΦΩΛΙΑΣ - ΨΑΛΤΗΣ</t>
  </si>
  <si>
    <t>ΤΣΙΤΟΥ - ΧΟΙΔΑ</t>
  </si>
  <si>
    <t>ΤΣΙΩΤΣΙΟΣ - ΧΡΗΣΤΙΔΟΥ</t>
  </si>
  <si>
    <t>ΧΡΥΣΟΧΟΙΔΗΣ - ΨΑΛΤΟΠΟΥΛΟΥ</t>
  </si>
  <si>
    <t>ΨΩΜΙΑΔΗΣ - ΩΡΟΛΟΓΑ</t>
  </si>
  <si>
    <t>ΤΡΙΑΝΤΑΦΥΛΛΟΥ - ΨΥΧΟΓΥΙΟΣ</t>
  </si>
  <si>
    <t>ΧΡΥΣΟΣΤΟΜΙΔΗΣ - ΨΩΜΑΣ</t>
  </si>
  <si>
    <t>ΦΛΟΥΔΑΣ - ΧΡΥΣΟΥΛΗ</t>
  </si>
  <si>
    <t>ΧΡΟΝΗ - ΧΡΟΝΗ</t>
  </si>
  <si>
    <t>ΤΣΙΑΤΣΙΟΣ - ΨΑΡΡΑ</t>
  </si>
  <si>
    <t>ΧΟΝΔΡΟΜΑΤΙΔΟΥ - ΨΑΡΟΣ</t>
  </si>
  <si>
    <t>ΧΡΙΣΤΟΠΟΥΛΟΥ - ΧΡΥΣΟΧΟΙΔΟΥ</t>
  </si>
  <si>
    <t>ΤΑΣΙΟΠΟΥΛΟΥ - ΨΥΧΟΜΑΝΗΣ</t>
  </si>
  <si>
    <t>ΤΣΟΥΚΑΛΟΣ - ΧΡΙΣΤΟΠΟΥΛΟΣ</t>
  </si>
  <si>
    <t>ΑΓΓΕΛΗ - ΣΤΑΥΡΙΔΗ</t>
  </si>
  <si>
    <t>ΤΟΜΑΡΑ - ΧΑΣΑΝΗΣ</t>
  </si>
  <si>
    <t>ΑΖΑΡΙΑΔΟΥ - ΤΖΗΜΑΣ</t>
  </si>
  <si>
    <t>ΤΣΕΤΣΑ - ΧΕΛΙΔΩΝΗΣ</t>
  </si>
  <si>
    <t>ΑΘΑΝΑΣΙΟΥ - ΠΕΤΡΑΚΟΥ</t>
  </si>
  <si>
    <t>ΑΓΙΟΒΛΑΣΙΤΗΣ - ΣΑΚΚΑ</t>
  </si>
  <si>
    <t>ΑΓΓΕΛΟΠΟΥΛΟΣ - ΦΛΩΡΟΥ</t>
  </si>
  <si>
    <t>ΠΕΤΥΧΑΚΗΣ - ΧΡΥΣΙΚΟΠΟΥΛΟΥ</t>
  </si>
  <si>
    <t>ΣΙΟΣΙΟΣ - ΨΥΧΟΥ</t>
  </si>
  <si>
    <t>ΧΑΡΙΖΑΙ - ΨΙΛΟΥ</t>
  </si>
  <si>
    <t>ΑΓΓΕΛΟΠΟΥΛΟΥ - ΤΣΙΝΤΖΟΥ</t>
  </si>
  <si>
    <t>ΑΝΑΓΝΩΣΤΟΠΟΥΛΟΥ - ΣΜΥΡΝΑΙΟΥ</t>
  </si>
  <si>
    <t>ΑΒΡΑΜΙΔΗΣ - ΠΑΠΟΥΛΙΑ</t>
  </si>
  <si>
    <t>ΑΔΑΛΟΠΟΥΛΟΥ - ΜΩΡΑΙΤΗΣ</t>
  </si>
  <si>
    <t>ΣΠΗΛΙΩΤΑΚΟΠΟΥΛΟΥ - ΧΑΛΜΟΥΚΗΣ</t>
  </si>
  <si>
    <t>ΤΣΙΤΣΙΒΟΣ - ΨΩΡΟΥ</t>
  </si>
  <si>
    <t>ΠΑΤΣΟΥΡΗΣ - ΨΑΡΡΟΣ</t>
  </si>
  <si>
    <t>ΝΕΛΟΣ - ΧΙΟΝΗΣ</t>
  </si>
  <si>
    <t>48 - ΦΩΚΙΔΟΣ</t>
  </si>
  <si>
    <t xml:space="preserve">ΣΥΝΟΛΟ ΕΤΕΡΟΔΗΜΟΤΩΝ: 48 - ΦΩΚΙΔΟΣ </t>
  </si>
  <si>
    <t>ΑΒΑΡΙΚΙΩΤΗ - ΒΑΡΣΟΥ</t>
  </si>
  <si>
    <t>ΒΑΣΙΛΑ - ΓΚΑΙΔΑΣ</t>
  </si>
  <si>
    <t>ΓΚΑΝΑΒΙΑΣ - ΖΑΝΙΑΣ</t>
  </si>
  <si>
    <t>ΖΑΠΑΝΤΙΩΤΗ - ΚΑΛΟΥΣΗΣ</t>
  </si>
  <si>
    <t>ΚΑΛΠΑΚΙΩΡΗΣ - ΚΑΤΕΡΙΝΟΠΟΥΛΟΥ</t>
  </si>
  <si>
    <t>ΚΑΤΟΙΚΟΣ - ΚΟΝΤΟΥΣΙΑΣ</t>
  </si>
  <si>
    <t>ΚΟΠΑΝΟΣ - ΚΩΣΤΑΚΟΠΟΥΛΟΥ</t>
  </si>
  <si>
    <t>ΚΩΣΤΑΡΑ - ΜΑΛΤΕΖΟΥ</t>
  </si>
  <si>
    <t>ΜΑΜΑΛΗ - ΜΠΑΚΟΧΡΗΣΤΟΥ</t>
  </si>
  <si>
    <t>ΜΠΑΛΑ - ΝΕΦΡΟΥ</t>
  </si>
  <si>
    <t>ΝΙΚΑ - ΠΑΠΑΓΕΩΡΓΙΟΥ</t>
  </si>
  <si>
    <t>ΠΑΠΑΓΙΑΒΗ - ΠΕΤΙΝΗ</t>
  </si>
  <si>
    <t>ΠΕΤΡΑ - ΣΑΛΩΜΙΔΗΣ</t>
  </si>
  <si>
    <t>ΣΑΜΑΛΕΚΟΥ - ΣΤΑΜΟΥΤΣΟΣ</t>
  </si>
  <si>
    <t>ΣΤΑΡΑΚΑ - ΤΡΙΑΝΤΗΣ</t>
  </si>
  <si>
    <t>ΤΡΙΚΕΝΕ - ΦΑΡΡΟΣ</t>
  </si>
  <si>
    <t>ΦΑΣΙΑΝΟΣ - ΨΩΦΑΚΗΣ</t>
  </si>
  <si>
    <t>ΑΓΓΕΛΗ - ΜΕΤΟΥ</t>
  </si>
  <si>
    <t>ΜΗΛΑΚΑ - ΧΩΡΙΝΟΠΟΥΛΟΥ</t>
  </si>
  <si>
    <t>ΑΒΔΑΛΑ - ΓΚΡΟΥΜΟΥΤΗ</t>
  </si>
  <si>
    <t>ΓΟΛΕΓΟΣ - ΚΑΣΤΡΑΝΤΑΣ</t>
  </si>
  <si>
    <t>ΚΑΤΕΡΙΝΙΟΥ - ΛΙΤΣΑΣ</t>
  </si>
  <si>
    <t>ΛΟΥΚΑ - ΞΥΝΟΣ</t>
  </si>
  <si>
    <t>ΟΙΚΟΝΟΜΑΚΗ - ΣΙΩΡΑ</t>
  </si>
  <si>
    <t>ΣΚΑΓΚΟΥ - ΨΥΧΟΥ</t>
  </si>
  <si>
    <t>ΑΓΓΕΛΗ - ΓΙΑΝΝΟΥΧΟΥ</t>
  </si>
  <si>
    <t>ΓΙΑΠΡΟΥ - ΚΑΚΛΑΜΑΝΟΥ</t>
  </si>
  <si>
    <t>ΚΑΛΑΜΙΔΑΣ - ΚΟΝΤΟΧΡΗΣΤΟΥ</t>
  </si>
  <si>
    <t>ΚΟΞΙΑΣ - ΜΑΥΡΟΠΑΝΟΥ</t>
  </si>
  <si>
    <t>ΜΕΓΑ - ΞΥΛΟΓΙΑΝΝΗΣ</t>
  </si>
  <si>
    <t>ΟΙΚΟΝΟΜΙΔΗ - ΣΒΟΡΩΝΟΣ</t>
  </si>
  <si>
    <t>ΣΓΟΥΡΟΥ - ΤΡΟΥΒΑΣ</t>
  </si>
  <si>
    <t>ΤΣΑΓΑΡΗ - ΨΩΜΑΣ</t>
  </si>
  <si>
    <t>ΑΒΑΡΑΚΗ - ΔΑΔΙΩΤΗΣ</t>
  </si>
  <si>
    <t>ΔΑΛΑΠΑ - ΚΟΝΤΟΥΔΑΚΗ</t>
  </si>
  <si>
    <t>ΚΟΡΑΚΑ - ΜΠΟΤΣΑΡΗ</t>
  </si>
  <si>
    <t>ΜΠΟΥΓΙΟΥΚΟΥ - ΣΕΡΓΙΑΝΙΔΟΥ</t>
  </si>
  <si>
    <t>ΣΕΡΕΤΗΣ - ΨΩΜΙΑΔΗ</t>
  </si>
  <si>
    <t>ΑΓΙΑΣΜΑΤΖΗ - ΜΑΝΩΛΗ</t>
  </si>
  <si>
    <t>ΜΑΡΑΝΤΟΣ - ΧΡΥΣΟΧΟΙΔΟΥ</t>
  </si>
  <si>
    <t>ΑΓΑΘΑΓΓΕΛΙΔΟΥ - ΜΗΛΙΟΥ</t>
  </si>
  <si>
    <t>ΜΗΝΑΣΙΔΟΥ - ΨΩΜΙΑΔΟΥ</t>
  </si>
  <si>
    <t>ΑΓΑΔΑΚΗ - ΚΟΚΩΝΗΣ</t>
  </si>
  <si>
    <t>ΚΟΛΛΙΓΡΗΣ - ΠΑΠΑΙΩΑΝΝΟΥ</t>
  </si>
  <si>
    <t>ΠΑΠΑΚΑΛΟΔΟΥΚΑΣ - ΨΥΚΟΥ</t>
  </si>
  <si>
    <t>ΑΓΓΕΛΑΚΑΚΗΣ - ΖΕΡΙΝΟΥ</t>
  </si>
  <si>
    <t>ΖΗΚΙΔΗΣ - ΜΑΛΤΣΑΚΗ</t>
  </si>
  <si>
    <t>ΜΑΝΔΡΑΤΖΙΔΟΥ - ΡΑΦΑΗΛΙΔΟΥ</t>
  </si>
  <si>
    <t>ΡΕΚΚΑΣ - ΨΩΜΙΑΔΗ</t>
  </si>
  <si>
    <t>ΑΒΡΑΜΟΠΟΥΛΟΥ - ΚΑΡΑΤΖΙΚΗ</t>
  </si>
  <si>
    <t>ΚΑΡΒΕΛΗ - ΟΥΖΟΥΝΗ</t>
  </si>
  <si>
    <t>ΠΑΓΙΔΑ - ΨΥΧΟΓΥΙΟΥ</t>
  </si>
  <si>
    <t>ΑΒΡΑΜΠΟΣ - ΚΑΡΑΧΡΗΣΤΟΥ</t>
  </si>
  <si>
    <t>ΚΑΡΒΕΛΗ - ΜΠΕΣΙΝΗΣ</t>
  </si>
  <si>
    <t>ΜΠΕΤΧΑΒΑΣ - ΣΙΤΑΡΑΣ</t>
  </si>
  <si>
    <t>ΣΚΑΝΔΑΛΟΣ - ΨΩΜΑ</t>
  </si>
  <si>
    <t>ΑΒΟΥΡΗΣ - ΛΥΚΟΥΡΕΣΗΣ</t>
  </si>
  <si>
    <t>ΜΑΓΕΡΟΠΟΥΛΟΣ - ΨΑΡΡΗΣ</t>
  </si>
  <si>
    <t>ΑΒΡΑΜΗ - ΒΑΣΙΛΟΠΟΥΛΟΣ</t>
  </si>
  <si>
    <t>ΒΑΣΙΛΟΠΟΥΛΟΥ - ΔΑΤΣΕΡΗ</t>
  </si>
  <si>
    <t>ΔΕΔΕ - ΚΑΛΥΒΑ</t>
  </si>
  <si>
    <t>ΚΑΜΠΑΝΑΟΥ - ΚΟΥΣΚΟΥΛΗΣ</t>
  </si>
  <si>
    <t>ΚΟΥΤΑΒΑ - ΜΕΜΜΟΥ</t>
  </si>
  <si>
    <t>ΜΕΝΟΥΝΟΣ - ΠΑΛΑΙΟΛΟΓΟΥ</t>
  </si>
  <si>
    <t>ΠΑΛΛΑ - ΡΙΖΑΚΟΥ</t>
  </si>
  <si>
    <t>ΡΟΔΟΠΟΥΛΟΥ - ΤΡΙΓΥΡΗΣ</t>
  </si>
  <si>
    <t>ΤΡΟΜΠΟΥΚΗ - ΨΩΝΙΤΗΣ</t>
  </si>
  <si>
    <t>ΑΓΓΕΛΑΚΗΣ - ΔΡΟΣΟΥ</t>
  </si>
  <si>
    <t>ΕΛΕΥΘΕΡΑΚΗ - ΚΥΠΡΙΩΤΑΚΗΣ</t>
  </si>
  <si>
    <t>ΚΥΡΙΑΚΑΚΗ - ΝΤΕΡΤΖΗΣ</t>
  </si>
  <si>
    <t>ΝΤΙΝΟΥ - ΣΠΥΡΟΠΟΥΛΟΥ</t>
  </si>
  <si>
    <t>ΣΤΑΘΑΚΗ - ΨΩΜΑΔΑΚΗΣ</t>
  </si>
  <si>
    <t>ΑΒΝΤΟΥΛΛΑ - ΚΑΚΟΥΡΗ</t>
  </si>
  <si>
    <t>ΚΑΛΑΜΠΑΚΑ - ΜΠΙΚΑΣ</t>
  </si>
  <si>
    <t>ΜΠΙΝΟΣ - ΡΩΜΑΙΟΥ</t>
  </si>
  <si>
    <t>ΣΑΚΑΡΕΛΗ - ΧΡΙΣΤΑΝΑ</t>
  </si>
  <si>
    <t>ΑΒΡΑΜΙΔΗΣ - ΗΛΙΟΠΟΥΛΟΥ</t>
  </si>
  <si>
    <t>ΗΡΑΚΛΕΙΔΟΥ - ΜΑΤΤΑΣ</t>
  </si>
  <si>
    <t>ΜΑΥΡΑΓΑΝΗ - ΠΟΥΛΤΙΔΗΣ</t>
  </si>
  <si>
    <t>ΠΟΥΡΠΟΥΡΗ - ΨΩΜΑΣ</t>
  </si>
  <si>
    <t>ΑΓΑΟΓΛΟΥ - ΜΟΥΤΣΙΟΣ</t>
  </si>
  <si>
    <t>ΜΠΑΓΑ - ΨΩΜΑΣ</t>
  </si>
  <si>
    <t>ΑΒΡΑΑΜ - ΓΙΑΝΝΑΚΟΥ</t>
  </si>
  <si>
    <t>ΓΙΑΝΝΕΤΑ - ΔΟΥΣΚΟΥ</t>
  </si>
  <si>
    <t>ΔΡΑΓΑΤΣΟΥΛΗ - ΚΑΡΑΜΗΤΣΟΥ</t>
  </si>
  <si>
    <t>ΚΑΡΑΜΠΑΛΗ - ΛΑΖΟΥ</t>
  </si>
  <si>
    <t>ΛΑΚΚΑ - ΜΠΑΙΡΑΜΠΑΣ</t>
  </si>
  <si>
    <t>ΜΠΑΚΑ - ΝΤΕΛΩΝΗΣ</t>
  </si>
  <si>
    <t>ΝΤΕΜΙΡΗ - ΠΑΠΠΑΣ</t>
  </si>
  <si>
    <t>ΠΑΠΠΑΣ - ΣΙΩΤΟΥ</t>
  </si>
  <si>
    <t>ΣΚΑΛΩΜΕΝΟΣ - ΤΡΟΥΜΠΟΥΝΗ</t>
  </si>
  <si>
    <t>ΤΣΑΒΕΛΗ - ΩΡΟΛΟΓΑ</t>
  </si>
  <si>
    <t>ΑΒΡΑΜΙΔΗΣ - ΜΑΡΤΙΔΟΥ</t>
  </si>
  <si>
    <t>ΜΑΣΑΔΗ - ΨΩΦΙΔΟΥ</t>
  </si>
  <si>
    <t>ΑΓΓΕΛΗ - ΓΚΑΣΙΟΥ</t>
  </si>
  <si>
    <t>ΓΚΕΚΑ - ΚΑΡΑΙΣΚΟΥ</t>
  </si>
  <si>
    <t>ΚΑΡΑΚΕΛΑΦΗΣ - ΚΡΟΜΜΥΔΑΣ</t>
  </si>
  <si>
    <t>ΚΡΥΟΣ - ΜΠΛΟΥΚΑ</t>
  </si>
  <si>
    <t>ΜΠΟΒΙΑΤΣΗ - ΠΑΠΟΥΤΣΙΔΑΚΗ</t>
  </si>
  <si>
    <t>ΠΑΠΠΑ - ΤΑΧΙΑΣ</t>
  </si>
  <si>
    <t>ΤΕΚΟΣ - ΨΥΧΟΥ</t>
  </si>
  <si>
    <t>ΑΒΡΑΜΙΩΤΗ - ΕΛΟΥΛ</t>
  </si>
  <si>
    <t>ΕΛΣΑΓΙΕΧ - ΛΕΥΘΕΡΙΩΤΗΣ</t>
  </si>
  <si>
    <t>ΛΙΑΚΟΥ - ΠΕΝΣΑ</t>
  </si>
  <si>
    <t>ΠΕΡΔΙΚΑΡΗ - ΨΑΡΡΑΣ</t>
  </si>
  <si>
    <t>ΑΒΑΣΤΑΓΟΥ - ΔΗΜΗΤΡΟΒΑ</t>
  </si>
  <si>
    <t>ΔΙΑΜΑΝΤΑΤΟΥ - ΛΕΩΝΙΔΑΚΗ</t>
  </si>
  <si>
    <t>ΛΙΑΤΟΥ - ΠΑΠΠΑΣ</t>
  </si>
  <si>
    <t>ΠΑΡΑΜΕΡΙΤΗΣ - ΧΡΥΣΑΦΗΣ</t>
  </si>
  <si>
    <t>ΑΒΡΑΜΙΔΟΥ - ΜΑΥΡΟΠΟΥΛΟΥ</t>
  </si>
  <si>
    <t>ΜΕΛΙΔΟΥ - ΨΩΜΑ</t>
  </si>
  <si>
    <t>ΑΓΑΘΟΣ - ΜΙΣΥΡΗΣ</t>
  </si>
  <si>
    <t>ΜΙΧΑΛΟΠΟΥΛΟΣ - ΨΥΡΗΣ</t>
  </si>
  <si>
    <t>ΑΓΑ - ΓΛΥΝΟΥ</t>
  </si>
  <si>
    <t>ΓΟΛΕΜΗΣ - ΚΑΡΛΟΥ</t>
  </si>
  <si>
    <t>ΚΑΡΟΛΙΔΟΥ - ΜΑΝΑΛΗΣ</t>
  </si>
  <si>
    <t>ΜΑΝΔΑΛΗ - ΠΑΝΤΑΣΟΥΛΑ</t>
  </si>
  <si>
    <t>ΠΑΝΤΕΛΑΙΟΥ - ΣΚΥΡΙΑΝΟΥ</t>
  </si>
  <si>
    <t>ΣΜΠΑΡΟΥΝΗΣ - ΨΩΜΑ</t>
  </si>
  <si>
    <t>ΑΒΔΟΥΛΟΣ - ΘΕΡΑΠΟΥ</t>
  </si>
  <si>
    <t>ΘΩΔΗ - ΛΙΟΥΝΗ</t>
  </si>
  <si>
    <t>ΛΟΥΚΑΝΙΔΟΥ - ΠΕΤΣΙΝΙΑΓΚΑΣ</t>
  </si>
  <si>
    <t>ΠΗΛΙΟΥΡΑ - ΨΩΙΝΟΥ</t>
  </si>
  <si>
    <t>ΑΒΟΣΟΓΛΟΥ - ΚΑΣΤΩΡΗΣ</t>
  </si>
  <si>
    <t>ΚΑΤΖΟΥΚΗ - ΠΑΠΑΘΕΟΔΩΡΟΥ</t>
  </si>
  <si>
    <t>ΠΑΠΑΙΩΑΝΝΟΥ - ΨΥΡΡΑ</t>
  </si>
  <si>
    <t>ΑΒΔΑΛΑΣ - ΚΑΤΑΡΑ</t>
  </si>
  <si>
    <t>ΚΑΤΡΙΝΑΚΗΣ - ΠΑΠΑΔΟΠΟΥΛΗΣ</t>
  </si>
  <si>
    <t>ΠΑΠΑΛΕΞΑΝΔΡΑΚΗΣ - ΨΩΜΑΔΑΚΗΣ</t>
  </si>
  <si>
    <t>ΑΒΑΓΙΑΝΝΗ - ΓΙΑΜΑ</t>
  </si>
  <si>
    <t>ΓΙΑΝΝΑΚΑ - ΚΑΜΣΑΡΗΣ</t>
  </si>
  <si>
    <t>ΚΑΝΑΡΟΣ - ΛΑΧΑΝΑΣ</t>
  </si>
  <si>
    <t>ΛΕΓΑΚΗ - ΠΑΠΑΓΡΗΓΟΡΙΟΥ</t>
  </si>
  <si>
    <t>ΠΑΠΑΔΑΚΗΣ - ΣΩΤΗΡΧΟΥ</t>
  </si>
  <si>
    <t>ΤΑΚΤΙΚΟΥ - ΩΡΑΙΟΠΟΥΛΟΣ</t>
  </si>
  <si>
    <t>ΑΔΑΜΟΠΟΥΛΟΥ - ΚΟΝΤΟΠΡΙΑΣ</t>
  </si>
  <si>
    <t>ΚΟΡΦΙΑΤΗ - ΨΩΜΑ</t>
  </si>
  <si>
    <t>ΑΒΔΕΛΑ - ΚΑΣΑΡΤΖΗΣ</t>
  </si>
  <si>
    <t>ΚΑΣΙΔΗ - ΠΑΛΛΗΚΑΡΗΣ</t>
  </si>
  <si>
    <t>ΠΑΝΑΓΙΩΤΑΚΟΠΟΥΛΟΥ - ΨΥΧΑΣ</t>
  </si>
  <si>
    <t>ΑΒΔΕΛΟΠΟΥΛΟΥ - ΒΛΑΣΤΑΡΑ</t>
  </si>
  <si>
    <t>ΒΛΑΧΑΚΗ - ΔΗΜΟΠΟΥΛΟΥ</t>
  </si>
  <si>
    <t>ΔΗΜΟΥΛΑ - ΚΑΡΑΛΗ</t>
  </si>
  <si>
    <t>ΚΑΡΑΜΑΝΩΛΗ - ΚΥΡΟΥ</t>
  </si>
  <si>
    <t>ΚΥΤΤΑΡΗ - ΜΑΧΑΙΡΑ</t>
  </si>
  <si>
    <t>ΜΕΓΓΟΣ - ΞΩΞΑΚΟΥ</t>
  </si>
  <si>
    <t>ΟΙΚΟΝΟΜΟΠΟΥΛΟΣ - ΠΟΥΡΝΑΡΑΣ</t>
  </si>
  <si>
    <t>ΠΡΑΝΤΑΛΟΥ - ΤΖΙΦΑ</t>
  </si>
  <si>
    <t>ΤΖΙΩΤΟΥ - ΨΩΡΟΜΥΤΗΣ</t>
  </si>
  <si>
    <t>ΑΒΡΑΜΙΔΗΣ - ΜΙΧΟΓΛΟΥ</t>
  </si>
  <si>
    <t>ΜΟΥΜΙΝ ΟΓΛΟΥ - ΨΥΧΟΓΥΙΟΥ</t>
  </si>
  <si>
    <t>ΑΔΑΜΟΥ - ΖΑΡΒΑΛΙΑΣ</t>
  </si>
  <si>
    <t>ΖΑΦΕΙΡΗ - ΚΡΟΚΙΔΗΣ</t>
  </si>
  <si>
    <t>ΚΥΡΙΑΚΙΔΗΣ - ΝΑΣΤΟΥΛΗΣ</t>
  </si>
  <si>
    <t>ΝΑΤΣΗΣ - ΡΟΝΤΟΓΙΑΝΝΗΣ</t>
  </si>
  <si>
    <t>ΡΟΠΟΚΗ - ΨΟΧΙΟΥ</t>
  </si>
  <si>
    <t>ΑΒΝΤΙΑΙ - ΚΑΦΦΑΤΟΥ</t>
  </si>
  <si>
    <t>ΚΕΡΚΥΡΑ - ΠΑΠΑΤΖΑΝΗΣ</t>
  </si>
  <si>
    <t>ΠΑΠΟΥΤΣΑΚΗ - ΨΩΜΑΣ</t>
  </si>
  <si>
    <t>ΑΒΡΑΑΜ - ΚΑΣΩΤΗΣ</t>
  </si>
  <si>
    <t>ΚΑΤΙΝΟΣ - ΠΑΠΑΙΩΑΝΝΟΥ</t>
  </si>
  <si>
    <t>ΠΑΠΑΚΩΝΣΤΑΝΤΗ - ΨΙΛΟΠΑΤΗ</t>
  </si>
  <si>
    <t>ΑΒΡΑΑΜ - ΚΕΣΟΥΛΗ</t>
  </si>
  <si>
    <t>ΚΕΤΣΕΚΟΣ - ΠΑΠΠΑΣ</t>
  </si>
  <si>
    <t>ΠΑΡΑΠΟΝΙΑΡΗ - ΨΩΜΙΑΔΗΣ</t>
  </si>
  <si>
    <t xml:space="preserve">Σύνολο Εκλογέων Τμήματος - 173 </t>
  </si>
  <si>
    <t>ΑΓΓΕΛΗ - ΖΑΛΟΥΜΗ</t>
  </si>
  <si>
    <t xml:space="preserve">Σύνολο Εκλογέων Τμήματος - 174 </t>
  </si>
  <si>
    <t>ΖΑΜΑΝΗ - ΚΟΥΦΟΝΙΚΟΥ</t>
  </si>
  <si>
    <t xml:space="preserve">Σύνολο Εκλογέων Τμήματος - 175 </t>
  </si>
  <si>
    <t>ΚΟΦΦΑ - ΝΑΖΑΡΗ</t>
  </si>
  <si>
    <t xml:space="preserve">Σύνολο Εκλογέων Τμήματος - 176 </t>
  </si>
  <si>
    <t>ΝΑΚΗΣ - ΣΙΜΟΥΛΗΣ</t>
  </si>
  <si>
    <t xml:space="preserve">Σύνολο Εκλογέων Τμήματος - 177 </t>
  </si>
  <si>
    <t>ΣΙΟΥΛΑΣ - ΨΥΧΟΥ</t>
  </si>
  <si>
    <t xml:space="preserve">Σύνολο Εκλογέων Τμήματος - 178 </t>
  </si>
  <si>
    <t>ΑΓΓΕΛΑΚΗΣ - ΖΗΣΟΠΟΥΛΟΥ</t>
  </si>
  <si>
    <t xml:space="preserve">Σύνολο Εκλογέων Τμήματος - 179 </t>
  </si>
  <si>
    <t>ΖΙΑΚΑΣ - ΚΡΟΥΠΗΣ</t>
  </si>
  <si>
    <t xml:space="preserve">Σύνολο Εκλογέων Τμήματος - 180 </t>
  </si>
  <si>
    <t>ΚΥΛΑΦΑ - ΝΙΩΡΑΣ</t>
  </si>
  <si>
    <t xml:space="preserve">Σύνολο Εκλογέων Τμήματος - 181 </t>
  </si>
  <si>
    <t>ΝΤΑΛΑ - ΣΙΩΝΑΣ</t>
  </si>
  <si>
    <t xml:space="preserve">Σύνολο Εκλογέων Τμήματος - 182 </t>
  </si>
  <si>
    <t>ΣΚΑΛΗ - ΨΩΜΑ</t>
  </si>
  <si>
    <t xml:space="preserve">Σύνολο Εκλογέων Τμήματος - 183 </t>
  </si>
  <si>
    <t xml:space="preserve">Σύνολο Εκλογέων Τμήματος - 184 </t>
  </si>
  <si>
    <t>ΑΓΑΠΗΤΟΥ - ΚΑΤΗΣ</t>
  </si>
  <si>
    <t xml:space="preserve">Σύνολο Εκλογέων Τμήματος - 185 </t>
  </si>
  <si>
    <t>ΚΑΤΣΑΛΗΡΟΣ - ΠΑΝΤΟΥΛΙΑΣ</t>
  </si>
  <si>
    <t xml:space="preserve">Σύνολο Εκλογέων Τμήματος - 186 </t>
  </si>
  <si>
    <t>ΠΑΠΑΒΑΣΙΛΕΙΟΥ - ΨΥΧΟΓΥΙΟΠΟΥΛΟΣ</t>
  </si>
  <si>
    <t xml:space="preserve">Σύνολο Εκλογέων Τμήματος - 187 </t>
  </si>
  <si>
    <t xml:space="preserve">Σύνολο Εκλογέων Τμήματος - 188 </t>
  </si>
  <si>
    <t>ΑΒΕΡΚΑΚΗ - ΚΑΛΟΓΕΡΟΠΟΥΛΟΥ</t>
  </si>
  <si>
    <t xml:space="preserve">Σύνολο Εκλογέων Τμήματος - 189 </t>
  </si>
  <si>
    <t>ΚΑΜΗΛΑΚΗΣ - ΜΑΡΚΑΝΤΩΝΑΚΗ</t>
  </si>
  <si>
    <t xml:space="preserve">Σύνολο Εκλογέων Τμήματος - 190 </t>
  </si>
  <si>
    <t>ΜΑΡΚΟΓΙΑΝΝΑΚΗ - ΠΥΡΟΒΟΛΑΚΗΣ</t>
  </si>
  <si>
    <t xml:space="preserve">Σύνολο Εκλογέων Τμήματος - 191 </t>
  </si>
  <si>
    <t>ΡΑΠ - ΨΩΜΑΤΑΚΗΣ</t>
  </si>
  <si>
    <t xml:space="preserve">Σύνολο Εκλογέων Τμήματος - 192 </t>
  </si>
  <si>
    <t>ΑΒΔΕΛΙΩΔΗ - ΚΛΩΚΙΔΟΥ</t>
  </si>
  <si>
    <t xml:space="preserve">Σύνολο Εκλογέων Τμήματος - 193 </t>
  </si>
  <si>
    <t>ΚΟΒΑ - ΠΑΝΤΕΛΟΥΚΑΣ</t>
  </si>
  <si>
    <t xml:space="preserve">Σύνολο Εκλογέων Τμήματος - 194 </t>
  </si>
  <si>
    <t>ΠΑΠΑΒΑΣΙΛΕΙΟΥ - ΨΩΡΑ</t>
  </si>
  <si>
    <t xml:space="preserve">Σύνολο Εκλογέων Τμήματος - 195 </t>
  </si>
  <si>
    <t>ΑΛΕΞΑΝΔΡΟΠΟΥΛΟΥ - ΦΙΛΙΠΠΟΥΣΗ</t>
  </si>
  <si>
    <t>ΑΔΑΜΗ - ΤΖΑΝΙΔΑΚΗ</t>
  </si>
  <si>
    <t>ΑΓΓΕΛΙΔΗΣ - ΤΣΙΦΤΗΣ</t>
  </si>
  <si>
    <t>ΑΔΑΜΙΔΗΣ - ΠΑΠΟΥΛΗ</t>
  </si>
  <si>
    <t>ΑΔΑΜΑΝΤΙΑΔΟΥ - ΣΑΛΑΓΚΟΥΔΗ</t>
  </si>
  <si>
    <t>ΤΡΑΚΑΣΟΠΟΥΛΟΣ - ΨΥΛΛΑΚΗ</t>
  </si>
  <si>
    <t>ΤΣΟΥΛΦΑ - ΧΡΥΣΑΝΘΟΠΟΥΛΟΥ</t>
  </si>
  <si>
    <t>ΠΑΡΣΑΛΗ - ΧΡΥΣΟΥΛΑΣ</t>
  </si>
  <si>
    <t>ΧΑΜΗΛΟΘΩΡΗΣ - ΧΩΡΙΑΝΟΠΟΥΛΟΥ</t>
  </si>
  <si>
    <t>ΣΑΜΑΡΑ - ΧΟΝΔΡΟΜΑΤΙΔΟΥ</t>
  </si>
  <si>
    <t>ΑΒΑΣΚΑΝΤΗΡΑ - ΜΟΥΤΑΦΗ</t>
  </si>
  <si>
    <t>ΜΠΑΒΕΛΟΥ - ΧΡΙΣΤΟΦΙΛΗ</t>
  </si>
  <si>
    <t>ΑΓΑΔΑΚΟΥ - ΛΑΥΚΑ</t>
  </si>
  <si>
    <t>ΛΕΒΕΤΣΟΒΙΤΗ - ΨΥΧΟΓΥΙΟΥ</t>
  </si>
  <si>
    <t>ΑΓΑΘΟΣ - ΤΖΕΔΑΚΗΣ</t>
  </si>
  <si>
    <t>ΑΓΓΕΛΗΣ - ΤΣΑΟΥΣΗ</t>
  </si>
  <si>
    <t>ΤΡΑΓΟΥ - ΨΥΛΛΑ</t>
  </si>
  <si>
    <t>ΧΑΡΤΑΛΗ - ΧΑΤΖΑΚΗΣ</t>
  </si>
  <si>
    <t>ΑΓΓΕΛΙΔΟΥ - ΡΟΜΠΟΤΗΣ</t>
  </si>
  <si>
    <t>ΑΒΡΑΜΙΔΟΥ - ΧΑΤΖΗΙΩΑΝΝΟΥ</t>
  </si>
  <si>
    <t>ΑΠΟΣΤΟΛΙΔΟΥ - ΣΕΡΕΤΗ</t>
  </si>
  <si>
    <t>ΑΔΑΜΙΔΟΥ - ΣΙΣΜΑΝΙΔΗΣ</t>
  </si>
  <si>
    <t>ΑΝΑΣΤΑΣΙΟΥ - ΡΑΙΔΟΥ</t>
  </si>
  <si>
    <t>ΣΙΟΥΛΑ - ΦΟΥΣΤΕΡΗ</t>
  </si>
  <si>
    <t>ΧΑΤΖΗΤΟΛΙΟΥ - ΧΩΡΑΦΑΣ</t>
  </si>
  <si>
    <t>ΣΤΑΜΚΟΠΟΥΛΟΥ - ΧΡΥΣΟΧΟΙΔΟΥ</t>
  </si>
  <si>
    <t>ΣΑΡΑΝΤΙΔΗΣ - ΧΡΟΝΗΣ</t>
  </si>
  <si>
    <t>ΣΠΑΝΟΥ - ΨΑΡΡΑΣ</t>
  </si>
  <si>
    <t>34 - ΛΕΥΚΑΔΟΣ</t>
  </si>
  <si>
    <t xml:space="preserve">ΣΥΝΟΛΟ ΕΤΕΡΟΔΗΜΟΤΩΝ: 34 - ΛΕΥΚΑΔΟΣ </t>
  </si>
  <si>
    <t>16 - ΕΥΒΟΙΑΣ</t>
  </si>
  <si>
    <t>12 - ΕΥΒΟΙΑΣ</t>
  </si>
  <si>
    <t xml:space="preserve">ΣΥΝΟΛΟ ΕΤΕΡΟΔΗΜΟΤΩΝ: 12 - ΕΥΒΟΙΑΣ </t>
  </si>
  <si>
    <t>ΓΕΝΙΚΟ ΑΘΡΟΙΣΜΑ</t>
  </si>
  <si>
    <t>Μαρόκο</t>
  </si>
  <si>
    <t>Ραμπάτ</t>
  </si>
  <si>
    <t>Νέα Ζηλανδία</t>
  </si>
  <si>
    <t>Ουέλλινγκτον</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</si>
</sst>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161"/>
    </font>
    <font>
      <b/>
      <sz val="10"/>
      <name val="Arial"/>
      <family val="2"/>
      <charset val="161"/>
    </font>
    <font>
      <sz val="8"/>
      <name val="Arial"/>
      <family val="2"/>
      <charset val="161"/>
    </font>
    <font>
      <sz val="10"/>
      <name val="Arial"/>
      <family val="2"/>
      <charset val="161"/>
    </font>
    <font>
      <sz val="10"/>
      <color indexed="8"/>
      <name val="Arial"/>
      <family val="2"/>
      <charset val="161"/>
    </font>
    <font>
      <b/>
      <sz val="10"/>
      <name val="Palatino Linotype"/>
      <family val="1"/>
      <charset val="161"/>
    </font>
    <font>
      <sz val="12"/>
      <name val="Arial"/>
      <family val="2"/>
      <charset val="161"/>
    </font>
    <font>
      <b/>
      <sz val="12"/>
      <name val="Arial"/>
      <family val="2"/>
      <charset val="161"/>
    </font>
    <font>
      <sz val="10"/>
      <name val="MS Sans Serif"/>
      <family val="2"/>
      <charset val="161"/>
    </font>
    <font>
      <b/>
      <sz val="11"/>
      <name val="Palatino Linotype"/>
      <family val="1"/>
      <charset val="161"/>
    </font>
    <font>
      <sz val="12"/>
      <name val="MS Sans Serif"/>
      <family val="2"/>
      <charset val="161"/>
    </font>
    <font>
      <sz val="10"/>
      <color indexed="72"/>
      <name val="MS Sans Serif"/>
      <family val="2"/>
      <charset val="161"/>
    </font>
    <font>
      <sz val="10"/>
      <name val="Palatino Linotype"/>
      <family val="1"/>
      <charset val="161"/>
    </font>
    <font>
      <b/>
      <sz val="11"/>
      <color theme="1"/>
      <name val="Calibri"/>
      <family val="2"/>
      <charset val="161"/>
      <scheme val="minor"/>
    </font>
    <font>
      <sz val="10"/>
      <color rgb="FF000000"/>
      <name val="Arial"/>
      <family val="2"/>
      <charset val="161"/>
    </font>
    <font>
      <b/>
      <sz val="11"/>
      <color rgb="FF000000"/>
      <name val="Calibri"/>
      <family val="2"/>
      <charset val="161"/>
    </font>
    <font>
      <b/>
      <sz val="11"/>
      <color rgb="FF00B0F0"/>
      <name val="Calibri"/>
      <family val="2"/>
      <charset val="161"/>
      <scheme val="minor"/>
    </font>
    <font>
      <sz val="10"/>
      <color rgb="FF00B0F0"/>
      <name val="Arial"/>
      <family val="2"/>
      <charset val="161"/>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rgb="FFD3D3D3"/>
      </left>
      <right style="medium">
        <color rgb="FFD3D3D3"/>
      </right>
      <top style="medium">
        <color rgb="FFD3D3D3"/>
      </top>
      <bottom style="medium">
        <color rgb="FFD3D3D3"/>
      </bottom>
      <diagonal/>
    </border>
    <border>
      <left/>
      <right/>
      <top/>
      <bottom style="thin">
        <color indexed="64"/>
      </bottom>
      <diagonal/>
    </border>
  </borders>
  <cellStyleXfs count="5">
    <xf numFmtId="0" fontId="0" fillId="0" borderId="0"/>
    <xf numFmtId="0" fontId="4" fillId="0" borderId="0"/>
    <xf numFmtId="0" fontId="8" fillId="0" borderId="0"/>
    <xf numFmtId="0" fontId="11" fillId="0" borderId="0"/>
    <xf numFmtId="0" fontId="3" fillId="0" borderId="0"/>
  </cellStyleXfs>
  <cellXfs count="120">
    <xf numFmtId="0" fontId="0" fillId="0" borderId="0" xfId="0"/>
    <xf numFmtId="49" fontId="0" fillId="0" borderId="0" xfId="0" applyNumberFormat="1"/>
    <xf numFmtId="0" fontId="1" fillId="0" borderId="0" xfId="0" applyFont="1"/>
    <xf numFmtId="49" fontId="0" fillId="0" borderId="1" xfId="0" applyNumberFormat="1" applyBorder="1"/>
    <xf numFmtId="49" fontId="0" fillId="0" borderId="1" xfId="0" applyNumberFormat="1" applyBorder="1" applyAlignment="1">
      <alignment horizontal="left"/>
    </xf>
    <xf numFmtId="49" fontId="0" fillId="0" borderId="0" xfId="0" applyNumberFormat="1" applyAlignment="1">
      <alignment horizontal="left"/>
    </xf>
    <xf numFmtId="0" fontId="0" fillId="0" borderId="0" xfId="0" applyAlignment="1">
      <alignment horizontal="left"/>
    </xf>
    <xf numFmtId="0" fontId="1" fillId="0" borderId="1" xfId="0" applyFont="1" applyBorder="1" applyAlignment="1">
      <alignment horizontal="center"/>
    </xf>
    <xf numFmtId="3" fontId="0" fillId="0" borderId="1" xfId="0" applyNumberFormat="1" applyBorder="1" applyAlignment="1">
      <alignment horizontal="right"/>
    </xf>
    <xf numFmtId="3" fontId="1" fillId="0" borderId="1" xfId="0" applyNumberFormat="1" applyFont="1" applyBorder="1" applyAlignment="1">
      <alignment horizontal="right"/>
    </xf>
    <xf numFmtId="49" fontId="1" fillId="0" borderId="1" xfId="0" applyNumberFormat="1" applyFont="1" applyBorder="1" applyAlignment="1">
      <alignment horizontal="center"/>
    </xf>
    <xf numFmtId="0" fontId="0" fillId="0" borderId="0" xfId="0" applyAlignment="1">
      <alignment vertical="center"/>
    </xf>
    <xf numFmtId="0" fontId="0" fillId="0" borderId="1" xfId="0" applyBorder="1"/>
    <xf numFmtId="3" fontId="1" fillId="0" borderId="1" xfId="0" applyNumberFormat="1" applyFont="1" applyBorder="1"/>
    <xf numFmtId="3" fontId="0" fillId="0" borderId="0" xfId="0" applyNumberFormat="1"/>
    <xf numFmtId="49" fontId="0" fillId="0" borderId="0" xfId="0" applyNumberFormat="1" applyAlignment="1">
      <alignment vertical="center"/>
    </xf>
    <xf numFmtId="0" fontId="3" fillId="0" borderId="0" xfId="0" applyFont="1" applyFill="1"/>
    <xf numFmtId="49" fontId="1" fillId="0" borderId="1" xfId="0" applyNumberFormat="1" applyFont="1" applyBorder="1" applyAlignment="1"/>
    <xf numFmtId="49" fontId="0" fillId="0" borderId="1" xfId="0" applyNumberFormat="1" applyBorder="1" applyAlignment="1"/>
    <xf numFmtId="0" fontId="3" fillId="0" borderId="0" xfId="0" applyFont="1" applyFill="1" applyAlignment="1"/>
    <xf numFmtId="0" fontId="3" fillId="0" borderId="0" xfId="0" applyFont="1"/>
    <xf numFmtId="0" fontId="0" fillId="0" borderId="1" xfId="0" applyBorder="1" applyAlignment="1">
      <alignment horizontal="left"/>
    </xf>
    <xf numFmtId="0" fontId="1" fillId="0" borderId="1" xfId="0" applyFont="1" applyBorder="1" applyAlignment="1"/>
    <xf numFmtId="0" fontId="0" fillId="0" borderId="0" xfId="0" applyAlignment="1"/>
    <xf numFmtId="3" fontId="1" fillId="0" borderId="1" xfId="0" applyNumberFormat="1" applyFont="1" applyBorder="1" applyAlignment="1">
      <alignment horizontal="center"/>
    </xf>
    <xf numFmtId="3" fontId="0" fillId="0" borderId="0" xfId="0" applyNumberFormat="1" applyAlignment="1">
      <alignment horizontal="left"/>
    </xf>
    <xf numFmtId="0" fontId="3" fillId="0" borderId="0" xfId="0" applyFont="1" applyAlignment="1">
      <alignment horizontal="left"/>
    </xf>
    <xf numFmtId="49" fontId="1" fillId="0" borderId="1" xfId="0" applyNumberFormat="1" applyFont="1" applyBorder="1" applyAlignment="1">
      <alignment horizontal="left"/>
    </xf>
    <xf numFmtId="3" fontId="3" fillId="0" borderId="0" xfId="0" applyNumberFormat="1" applyFont="1"/>
    <xf numFmtId="3" fontId="0" fillId="0" borderId="1" xfId="0" applyNumberFormat="1" applyBorder="1"/>
    <xf numFmtId="49" fontId="0" fillId="0" borderId="1" xfId="0" applyNumberFormat="1" applyBorder="1" applyAlignment="1">
      <alignment horizontal="left" vertical="center"/>
    </xf>
    <xf numFmtId="3" fontId="3" fillId="0" borderId="0" xfId="0" applyNumberFormat="1" applyFont="1" applyFill="1"/>
    <xf numFmtId="49" fontId="0" fillId="0" borderId="1" xfId="0" applyNumberFormat="1" applyBorder="1" applyAlignment="1">
      <alignment vertical="center"/>
    </xf>
    <xf numFmtId="0" fontId="0" fillId="0" borderId="0" xfId="0" applyAlignment="1">
      <alignment wrapText="1"/>
    </xf>
    <xf numFmtId="49" fontId="3" fillId="0" borderId="1" xfId="0" applyNumberFormat="1" applyFont="1" applyBorder="1"/>
    <xf numFmtId="49" fontId="3" fillId="0" borderId="1" xfId="0" applyNumberFormat="1" applyFont="1" applyBorder="1" applyAlignment="1">
      <alignment horizontal="left"/>
    </xf>
    <xf numFmtId="3" fontId="3" fillId="0" borderId="1" xfId="0" applyNumberFormat="1" applyFont="1" applyBorder="1" applyAlignment="1">
      <alignment horizontal="right"/>
    </xf>
    <xf numFmtId="3" fontId="3" fillId="0" borderId="1" xfId="0" applyNumberFormat="1" applyFont="1" applyFill="1" applyBorder="1" applyAlignment="1">
      <alignment horizontal="right"/>
    </xf>
    <xf numFmtId="3" fontId="3" fillId="0" borderId="1" xfId="0" applyNumberFormat="1" applyFont="1" applyBorder="1"/>
    <xf numFmtId="0" fontId="1" fillId="0" borderId="1" xfId="0" applyFont="1" applyBorder="1" applyAlignment="1">
      <alignment vertical="center"/>
    </xf>
    <xf numFmtId="0" fontId="3" fillId="0" borderId="0" xfId="0" applyFont="1" applyFill="1" applyBorder="1"/>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0" fontId="1" fillId="0" borderId="1" xfId="0" applyFont="1" applyBorder="1" applyAlignment="1">
      <alignment horizontal="center"/>
    </xf>
    <xf numFmtId="0" fontId="1" fillId="0" borderId="1" xfId="0" applyFont="1" applyBorder="1"/>
    <xf numFmtId="49" fontId="0" fillId="0" borderId="1" xfId="0" applyNumberFormat="1" applyFill="1" applyBorder="1"/>
    <xf numFmtId="3" fontId="0" fillId="0" borderId="1" xfId="0" applyNumberFormat="1" applyFill="1" applyBorder="1"/>
    <xf numFmtId="0" fontId="1" fillId="0" borderId="4" xfId="0" applyFont="1" applyBorder="1" applyAlignment="1">
      <alignment vertical="center"/>
    </xf>
    <xf numFmtId="0" fontId="8" fillId="0" borderId="0" xfId="2"/>
    <xf numFmtId="0" fontId="10" fillId="0" borderId="0" xfId="2" applyFont="1"/>
    <xf numFmtId="0" fontId="12" fillId="0" borderId="0" xfId="3" applyFont="1"/>
    <xf numFmtId="3" fontId="1" fillId="0" borderId="1" xfId="3" applyNumberFormat="1" applyFont="1" applyFill="1" applyBorder="1"/>
    <xf numFmtId="0" fontId="12" fillId="0" borderId="0" xfId="4" applyFont="1"/>
    <xf numFmtId="0" fontId="5" fillId="0" borderId="0" xfId="4" applyFont="1"/>
    <xf numFmtId="49" fontId="3" fillId="0" borderId="1" xfId="4" applyNumberFormat="1" applyFont="1" applyBorder="1"/>
    <xf numFmtId="49" fontId="1" fillId="0" borderId="1" xfId="4" applyNumberFormat="1" applyFont="1" applyBorder="1" applyAlignment="1">
      <alignment horizontal="left"/>
    </xf>
    <xf numFmtId="3" fontId="3" fillId="0" borderId="1" xfId="4" applyNumberFormat="1" applyFont="1" applyBorder="1"/>
    <xf numFmtId="0" fontId="9" fillId="0" borderId="0" xfId="4" quotePrefix="1" applyFont="1" applyBorder="1" applyAlignment="1"/>
    <xf numFmtId="0" fontId="1" fillId="0" borderId="1" xfId="4" applyFont="1" applyFill="1" applyBorder="1" applyAlignment="1">
      <alignment horizontal="center"/>
    </xf>
    <xf numFmtId="49" fontId="1" fillId="0" borderId="1" xfId="4" applyNumberFormat="1" applyFont="1" applyFill="1" applyBorder="1" applyAlignment="1">
      <alignment horizontal="center"/>
    </xf>
    <xf numFmtId="3" fontId="1" fillId="0" borderId="1" xfId="4" applyNumberFormat="1" applyFont="1" applyFill="1" applyBorder="1"/>
    <xf numFmtId="0" fontId="3" fillId="0" borderId="0" xfId="2" applyFont="1"/>
    <xf numFmtId="0" fontId="6" fillId="0" borderId="0" xfId="2" applyFont="1"/>
    <xf numFmtId="0" fontId="6" fillId="0" borderId="0" xfId="2" applyFont="1" applyAlignment="1">
      <alignment horizontal="center"/>
    </xf>
    <xf numFmtId="0" fontId="1" fillId="0" borderId="1" xfId="2" applyNumberFormat="1" applyFont="1" applyFill="1" applyBorder="1"/>
    <xf numFmtId="0" fontId="1" fillId="0" borderId="1" xfId="2" applyNumberFormat="1" applyFont="1" applyFill="1" applyBorder="1" applyAlignment="1">
      <alignment horizontal="right"/>
    </xf>
    <xf numFmtId="0" fontId="1" fillId="0" borderId="1" xfId="2" applyFont="1" applyFill="1" applyBorder="1"/>
    <xf numFmtId="3" fontId="1" fillId="0" borderId="1" xfId="2" applyNumberFormat="1" applyFont="1" applyFill="1" applyBorder="1" applyAlignment="1">
      <alignment horizontal="right"/>
    </xf>
    <xf numFmtId="49" fontId="3" fillId="0" borderId="1" xfId="0" applyNumberFormat="1" applyFont="1" applyFill="1" applyBorder="1"/>
    <xf numFmtId="0" fontId="3" fillId="0" borderId="1" xfId="0" applyFont="1" applyFill="1" applyBorder="1"/>
    <xf numFmtId="3" fontId="12" fillId="0" borderId="0" xfId="4" applyNumberFormat="1" applyFont="1"/>
    <xf numFmtId="3" fontId="14" fillId="0" borderId="5" xfId="0" applyNumberFormat="1" applyFont="1" applyBorder="1" applyAlignment="1">
      <alignment horizontal="right" vertical="center" wrapText="1"/>
    </xf>
    <xf numFmtId="0" fontId="14" fillId="0" borderId="5" xfId="0" applyFont="1" applyBorder="1" applyAlignment="1">
      <alignment horizontal="right" vertical="center" wrapText="1"/>
    </xf>
    <xf numFmtId="3" fontId="13" fillId="2" borderId="1" xfId="0" applyNumberFormat="1" applyFont="1" applyFill="1" applyBorder="1" applyAlignment="1">
      <alignment horizontal="center" vertical="center" wrapText="1"/>
    </xf>
    <xf numFmtId="0" fontId="1" fillId="0" borderId="0" xfId="0" applyFont="1" applyAlignment="1">
      <alignment vertical="center"/>
    </xf>
    <xf numFmtId="0" fontId="0" fillId="0" borderId="1" xfId="0" applyNumberFormat="1" applyFill="1" applyBorder="1" applyAlignment="1" applyProtection="1"/>
    <xf numFmtId="0" fontId="0" fillId="0" borderId="0" xfId="0" applyNumberFormat="1" applyFill="1" applyAlignment="1" applyProtection="1"/>
    <xf numFmtId="0" fontId="15" fillId="3" borderId="1" xfId="0" applyNumberFormat="1" applyFont="1" applyFill="1" applyBorder="1" applyAlignment="1" applyProtection="1"/>
    <xf numFmtId="0" fontId="15" fillId="3" borderId="0" xfId="0" applyNumberFormat="1" applyFont="1" applyFill="1" applyAlignment="1" applyProtection="1"/>
    <xf numFmtId="3" fontId="15" fillId="3" borderId="1" xfId="0" applyNumberFormat="1" applyFont="1" applyFill="1" applyBorder="1" applyAlignment="1" applyProtection="1"/>
    <xf numFmtId="3" fontId="0" fillId="0" borderId="1" xfId="0" applyNumberFormat="1" applyFill="1" applyBorder="1" applyAlignment="1" applyProtection="1"/>
    <xf numFmtId="3" fontId="0" fillId="0" borderId="0" xfId="0" applyNumberFormat="1" applyFill="1" applyAlignment="1" applyProtection="1"/>
    <xf numFmtId="0" fontId="15" fillId="0" borderId="0" xfId="0" applyNumberFormat="1" applyFont="1" applyFill="1" applyAlignment="1" applyProtection="1"/>
    <xf numFmtId="0" fontId="13" fillId="2" borderId="1" xfId="0" applyFont="1" applyFill="1" applyBorder="1" applyAlignment="1">
      <alignment vertical="center" wrapText="1"/>
    </xf>
    <xf numFmtId="0" fontId="18" fillId="0" borderId="1" xfId="0" applyFont="1" applyBorder="1"/>
    <xf numFmtId="0" fontId="13" fillId="2" borderId="1" xfId="0" applyFont="1" applyFill="1" applyBorder="1" applyAlignment="1">
      <alignment wrapText="1"/>
    </xf>
    <xf numFmtId="3" fontId="13" fillId="2" borderId="1" xfId="0" applyNumberFormat="1" applyFont="1" applyFill="1" applyBorder="1" applyAlignment="1">
      <alignment wrapText="1"/>
    </xf>
    <xf numFmtId="3" fontId="18" fillId="0" borderId="1" xfId="0" applyNumberFormat="1" applyFont="1" applyBorder="1"/>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0" fillId="0" borderId="1" xfId="0" applyNumberFormat="1" applyBorder="1" applyAlignment="1">
      <alignment vertical="center"/>
    </xf>
    <xf numFmtId="49" fontId="1" fillId="0" borderId="1" xfId="0" applyNumberFormat="1" applyFont="1" applyBorder="1" applyAlignment="1">
      <alignment horizontal="center"/>
    </xf>
    <xf numFmtId="0" fontId="0" fillId="0" borderId="1" xfId="0" applyBorder="1" applyAlignment="1">
      <alignment horizontal="center"/>
    </xf>
    <xf numFmtId="49" fontId="3" fillId="0" borderId="1" xfId="0" applyNumberFormat="1" applyFont="1" applyBorder="1" applyAlignment="1">
      <alignment vertical="center"/>
    </xf>
    <xf numFmtId="0" fontId="3"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3" fillId="0" borderId="1" xfId="0" applyFont="1" applyBorder="1" applyAlignment="1"/>
    <xf numFmtId="49" fontId="1" fillId="0" borderId="1" xfId="0" applyNumberFormat="1" applyFont="1" applyBorder="1" applyAlignment="1">
      <alignment horizontal="center" wrapText="1"/>
    </xf>
    <xf numFmtId="3" fontId="0" fillId="0" borderId="1" xfId="0" applyNumberFormat="1" applyBorder="1" applyAlignment="1">
      <alignment horizontal="right" vertical="center" wrapText="1"/>
    </xf>
    <xf numFmtId="3" fontId="0" fillId="0" borderId="1" xfId="0" applyNumberFormat="1" applyBorder="1" applyAlignment="1">
      <alignment horizontal="right" vertical="center"/>
    </xf>
    <xf numFmtId="3" fontId="0" fillId="0" borderId="1" xfId="0" applyNumberFormat="1" applyBorder="1" applyAlignment="1">
      <alignment vertical="center"/>
    </xf>
    <xf numFmtId="0" fontId="0" fillId="0" borderId="1" xfId="0" applyBorder="1" applyAlignment="1">
      <alignment vertical="center"/>
    </xf>
    <xf numFmtId="49" fontId="1" fillId="0" borderId="2" xfId="0" applyNumberFormat="1" applyFont="1" applyBorder="1" applyAlignment="1">
      <alignment horizontal="center"/>
    </xf>
    <xf numFmtId="0" fontId="0" fillId="0" borderId="3" xfId="0" applyBorder="1" applyAlignment="1">
      <alignment horizontal="center"/>
    </xf>
    <xf numFmtId="0" fontId="7" fillId="0" borderId="1" xfId="4" applyFont="1" applyFill="1" applyBorder="1" applyAlignment="1">
      <alignment horizontal="center" vertical="center"/>
    </xf>
    <xf numFmtId="49" fontId="1" fillId="0" borderId="1" xfId="4" applyNumberFormat="1" applyFont="1" applyFill="1" applyBorder="1" applyAlignment="1">
      <alignment horizontal="center"/>
    </xf>
    <xf numFmtId="0" fontId="1" fillId="0" borderId="1" xfId="4" applyFont="1" applyFill="1" applyBorder="1" applyAlignment="1">
      <alignment horizontal="center" vertical="center"/>
    </xf>
    <xf numFmtId="0" fontId="1" fillId="0" borderId="1" xfId="4" applyFont="1" applyFill="1" applyBorder="1" applyAlignment="1">
      <alignment horizontal="center"/>
    </xf>
    <xf numFmtId="0" fontId="3" fillId="0" borderId="1" xfId="0" applyFont="1" applyFill="1" applyBorder="1" applyAlignment="1"/>
    <xf numFmtId="0" fontId="0" fillId="0" borderId="1" xfId="0" applyBorder="1" applyAlignment="1"/>
    <xf numFmtId="0" fontId="7" fillId="0" borderId="1" xfId="2" applyFont="1" applyBorder="1" applyAlignment="1">
      <alignment horizontal="center" wrapText="1"/>
    </xf>
    <xf numFmtId="0" fontId="3" fillId="0" borderId="1" xfId="0" applyFont="1" applyFill="1" applyBorder="1" applyAlignment="1">
      <alignment vertical="center"/>
    </xf>
    <xf numFmtId="0" fontId="13" fillId="0" borderId="0" xfId="0" applyFont="1" applyAlignment="1">
      <alignment horizontal="center"/>
    </xf>
    <xf numFmtId="0" fontId="1" fillId="0" borderId="0" xfId="0" applyFont="1" applyAlignment="1">
      <alignment horizontal="center"/>
    </xf>
    <xf numFmtId="0" fontId="16" fillId="0" borderId="6" xfId="0" applyFont="1" applyBorder="1" applyAlignment="1">
      <alignment horizontal="center" vertical="center"/>
    </xf>
    <xf numFmtId="0" fontId="17" fillId="0" borderId="6" xfId="0" applyFont="1" applyBorder="1" applyAlignment="1">
      <alignment horizontal="center" vertical="center"/>
    </xf>
    <xf numFmtId="0" fontId="1" fillId="0" borderId="0" xfId="0" applyNumberFormat="1" applyFont="1" applyFill="1" applyAlignment="1" applyProtection="1">
      <alignment horizontal="center"/>
    </xf>
  </cellXfs>
  <cellStyles count="5">
    <cellStyle name="Βασικό_ΕΤΕΡΟΔΗΜΟΤΕΣ_ΚΑΤΑ_ΠΕΡΙΦ_ΠΡΟΕΛ" xfId="1"/>
    <cellStyle name="Βασικό_Νέοι 2004-2007_ANA_PERIF" xfId="3"/>
    <cellStyle name="Βασικό_ΣΤΑΤΙΣΤΙΚΑ ΕΚΛΟΓΩΝ 2004" xfId="2"/>
    <cellStyle name="Κανονικό" xfId="0" builtinId="0"/>
    <cellStyle name="Κανονικό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Η ΔΥΝΑΜΗ ΤΟΥ ΕΚΛΟΓΙΚΟΥ ΣΩΜΑΤΟΣ ΣΥΓΚΕΝΤΡΩΤΙΚΑ ΚΑΤΑ ΦΥΛΟ - </a:t>
            </a:r>
            <a:br>
              <a:rPr lang="el-GR"/>
            </a:br>
            <a:r>
              <a:rPr lang="el-GR"/>
              <a:t>Α΄ ΑΝΑΘΕΩΡΗΣΗ 2023</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explosion val="2"/>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l-GR"/>
              </a:p>
            </c:txPr>
            <c:dLblPos val="inEnd"/>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'ΕΚΛΟΓΕΣ 2023-ΙΟΥΝ'!$C$2:$D$2</c:f>
              <c:strCache>
                <c:ptCount val="2"/>
                <c:pt idx="0">
                  <c:v>ΑΝΔΡΕΣ</c:v>
                </c:pt>
                <c:pt idx="1">
                  <c:v>ΓΥΝΑΙΚΕΣ</c:v>
                </c:pt>
              </c:strCache>
            </c:strRef>
          </c:cat>
          <c:val>
            <c:numRef>
              <c:f>'ΕΚΛΟΓΕΣ 2023-ΙΟΥΝ'!$C$62:$D$62</c:f>
              <c:numCache>
                <c:formatCode>#,##0</c:formatCode>
                <c:ptCount val="2"/>
                <c:pt idx="0">
                  <c:v>4763264</c:v>
                </c:pt>
                <c:pt idx="1">
                  <c:v>5050331</c:v>
                </c:pt>
              </c:numCache>
            </c:numRef>
          </c:val>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l-GR"/>
              <a:t>Οι 10 ΜεγαλΥτερες ΕκλογικΕς ΠεριφΕρειες Α΄ ΑΝΑΘΕΩΡΗΣΗ 2023</a:t>
            </a:r>
          </a:p>
        </c:rich>
      </c:tx>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stacked"/>
        <c:varyColors val="0"/>
        <c:ser>
          <c:idx val="0"/>
          <c:order val="0"/>
          <c:tx>
            <c:strRef>
              <c:f>'ΕΚΛΟΓΕΣ 2023-ΙΟΥΝ'!$I$26</c:f>
              <c:strCache>
                <c:ptCount val="1"/>
                <c:pt idx="0">
                  <c:v>ΑΝΔΡΕΣ</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'ΕΚΛΟΓΕΣ 2023-ΙΟΥΝ'!$H$27:$H$36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cat>
          <c:val>
            <c:numRef>
              <c:f>'ΕΚΛΟΓΕΣ 2023-ΙΟΥΝ'!$I$27:$I$36</c:f>
              <c:numCache>
                <c:formatCode>#,##0</c:formatCode>
                <c:ptCount val="10"/>
                <c:pt idx="0">
                  <c:v>284818</c:v>
                </c:pt>
                <c:pt idx="1">
                  <c:v>251124</c:v>
                </c:pt>
                <c:pt idx="2">
                  <c:v>241337</c:v>
                </c:pt>
                <c:pt idx="3">
                  <c:v>209736</c:v>
                </c:pt>
                <c:pt idx="4">
                  <c:v>178376</c:v>
                </c:pt>
                <c:pt idx="5">
                  <c:v>177049</c:v>
                </c:pt>
                <c:pt idx="6">
                  <c:v>144285</c:v>
                </c:pt>
                <c:pt idx="7">
                  <c:v>136518</c:v>
                </c:pt>
                <c:pt idx="8">
                  <c:v>126947</c:v>
                </c:pt>
                <c:pt idx="9">
                  <c:v>127248</c:v>
                </c:pt>
              </c:numCache>
            </c:numRef>
          </c:val>
        </c:ser>
        <c:ser>
          <c:idx val="1"/>
          <c:order val="1"/>
          <c:tx>
            <c:strRef>
              <c:f>'ΕΚΛΟΓΕΣ 2023-ΙΟΥΝ'!$J$26</c:f>
              <c:strCache>
                <c:ptCount val="1"/>
                <c:pt idx="0">
                  <c:v>ΓΥΝΑΙΚΕΣ</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'ΕΚΛΟΓΕΣ 2023-ΙΟΥΝ'!$H$27:$H$36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cat>
          <c:val>
            <c:numRef>
              <c:f>'ΕΚΛΟΓΕΣ 2023-ΙΟΥΝ'!$J$27:$J$36</c:f>
              <c:numCache>
                <c:formatCode>#,##0</c:formatCode>
                <c:ptCount val="10"/>
                <c:pt idx="0">
                  <c:v>322448</c:v>
                </c:pt>
                <c:pt idx="1">
                  <c:v>280678</c:v>
                </c:pt>
                <c:pt idx="2">
                  <c:v>274292</c:v>
                </c:pt>
                <c:pt idx="3">
                  <c:v>242622</c:v>
                </c:pt>
                <c:pt idx="4">
                  <c:v>191774</c:v>
                </c:pt>
                <c:pt idx="5">
                  <c:v>190663</c:v>
                </c:pt>
                <c:pt idx="6">
                  <c:v>153016</c:v>
                </c:pt>
                <c:pt idx="7">
                  <c:v>143018</c:v>
                </c:pt>
                <c:pt idx="8">
                  <c:v>138788</c:v>
                </c:pt>
                <c:pt idx="9">
                  <c:v>131481</c:v>
                </c:pt>
              </c:numCache>
            </c:numRef>
          </c:val>
        </c:ser>
        <c:dLbls>
          <c:showLegendKey val="0"/>
          <c:showVal val="1"/>
          <c:showCatName val="0"/>
          <c:showSerName val="0"/>
          <c:showPercent val="0"/>
          <c:showBubbleSize val="0"/>
        </c:dLbls>
        <c:gapWidth val="50"/>
        <c:overlap val="100"/>
        <c:axId val="203000784"/>
        <c:axId val="203001344"/>
      </c:barChart>
      <c:scatterChart>
        <c:scatterStyle val="lineMarker"/>
        <c:varyColors val="0"/>
        <c:ser>
          <c:idx val="2"/>
          <c:order val="2"/>
          <c:tx>
            <c:strRef>
              <c:f>'ΕΚΛΟΓΕΣ 2023-ΙΟΥΝ'!$K$26</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xVal>
            <c:strRef>
              <c:f>'ΕΚΛΟΓΕΣ 2023-ΙΟΥΝ'!$H$27:$H$36</c:f>
              <c:strCache>
                <c:ptCount val="10"/>
                <c:pt idx="0">
                  <c:v>Β3΄ ΝΟΤΙΟΥ ΤΟΜΕΑ ΑΘΗΝΩΝ</c:v>
                </c:pt>
                <c:pt idx="1">
                  <c:v>Α' ΘΕΣ/ΝΙΚΗΣ</c:v>
                </c:pt>
                <c:pt idx="2">
                  <c:v>Β1' ΒΟΡΕΙΟΥ ΤΟΜΕΑ ΑΘΗΝΩΝ</c:v>
                </c:pt>
                <c:pt idx="3">
                  <c:v>Α' ΑΘΗΝΩΝ</c:v>
                </c:pt>
                <c:pt idx="4">
                  <c:v>Α΄ ΑΝΑΤΟΛΙΚΗΣ ΑΤΤΙΚΗΣ</c:v>
                </c:pt>
                <c:pt idx="5">
                  <c:v>Β2΄ ΔΥΤΙΚΟΥ ΤΟΜΕΑ ΑΘΗΝΩΝ</c:v>
                </c:pt>
                <c:pt idx="6">
                  <c:v>Β' ΘΕΣ/ΝΙΚΗΣ</c:v>
                </c:pt>
                <c:pt idx="7">
                  <c:v>ΑΧΑΪΑΣ</c:v>
                </c:pt>
                <c:pt idx="8">
                  <c:v>Β' ΠΕΙΡΑΙΩΣ</c:v>
                </c:pt>
                <c:pt idx="9">
                  <c:v>ΗΡΑΚΛΕΙΟΥ</c:v>
                </c:pt>
              </c:strCache>
            </c:strRef>
          </c:xVal>
          <c:yVal>
            <c:numRef>
              <c:f>'ΕΚΛΟΓΕΣ 2023-ΙΟΥΝ'!$K$27:$K$36</c:f>
              <c:numCache>
                <c:formatCode>#,##0</c:formatCode>
                <c:ptCount val="10"/>
                <c:pt idx="0">
                  <c:v>607266</c:v>
                </c:pt>
                <c:pt idx="1">
                  <c:v>531802</c:v>
                </c:pt>
                <c:pt idx="2">
                  <c:v>515629</c:v>
                </c:pt>
                <c:pt idx="3">
                  <c:v>452358</c:v>
                </c:pt>
                <c:pt idx="4">
                  <c:v>370150</c:v>
                </c:pt>
                <c:pt idx="5">
                  <c:v>367712</c:v>
                </c:pt>
                <c:pt idx="6">
                  <c:v>297301</c:v>
                </c:pt>
                <c:pt idx="7">
                  <c:v>279536</c:v>
                </c:pt>
                <c:pt idx="8">
                  <c:v>265735</c:v>
                </c:pt>
                <c:pt idx="9">
                  <c:v>258729</c:v>
                </c:pt>
              </c:numCache>
            </c:numRef>
          </c:yVal>
          <c:smooth val="0"/>
        </c:ser>
        <c:dLbls>
          <c:showLegendKey val="0"/>
          <c:showVal val="0"/>
          <c:showCatName val="0"/>
          <c:showSerName val="0"/>
          <c:showPercent val="0"/>
          <c:showBubbleSize val="0"/>
        </c:dLbls>
        <c:axId val="203000784"/>
        <c:axId val="203001344"/>
      </c:scatterChart>
      <c:catAx>
        <c:axId val="20300078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3001344"/>
        <c:crosses val="autoZero"/>
        <c:auto val="1"/>
        <c:lblAlgn val="ctr"/>
        <c:lblOffset val="100"/>
        <c:noMultiLvlLbl val="0"/>
      </c:catAx>
      <c:valAx>
        <c:axId val="203001344"/>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3000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lumMod val="65000"/>
                    <a:lumOff val="35000"/>
                  </a:sysClr>
                </a:solidFill>
                <a:latin typeface="+mn-lt"/>
                <a:ea typeface="+mn-ea"/>
                <a:cs typeface="+mn-cs"/>
              </a:defRPr>
            </a:pPr>
            <a:r>
              <a:rPr lang="el-GR" sz="1800" b="1" i="0" cap="all" baseline="0">
                <a:effectLst/>
              </a:rPr>
              <a:t>Οι 10 ΜΙΚΡΟτερες ΕκλογικΕς ΠεριφΕρειες Α΄ ΑΝΑΘΕΩΡΗΣΗ 2023</a:t>
            </a:r>
            <a:endParaRPr lang="el-GR">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stacked"/>
        <c:varyColors val="0"/>
        <c:ser>
          <c:idx val="0"/>
          <c:order val="0"/>
          <c:tx>
            <c:strRef>
              <c:f>'ΕΚΛΟΓΕΣ 2023-ΙΟΥΝ'!$I$43</c:f>
              <c:strCache>
                <c:ptCount val="1"/>
                <c:pt idx="0">
                  <c:v>ΑΝΔΡΕΣ</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'ΕΚΛΟΓΕΣ 2023-ΙΟΥΝ'!$H$44:$H$53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'ΕΚΛΟΓΕΣ 2023-ΙΟΥΝ'!$I$44:$I$53</c:f>
              <c:numCache>
                <c:formatCode>#,##0</c:formatCode>
                <c:ptCount val="10"/>
                <c:pt idx="0">
                  <c:v>14418</c:v>
                </c:pt>
                <c:pt idx="1">
                  <c:v>14820</c:v>
                </c:pt>
                <c:pt idx="2">
                  <c:v>20257</c:v>
                </c:pt>
                <c:pt idx="3">
                  <c:v>20286</c:v>
                </c:pt>
                <c:pt idx="4">
                  <c:v>20259</c:v>
                </c:pt>
                <c:pt idx="5">
                  <c:v>24065</c:v>
                </c:pt>
                <c:pt idx="6">
                  <c:v>26757</c:v>
                </c:pt>
                <c:pt idx="7">
                  <c:v>30395</c:v>
                </c:pt>
                <c:pt idx="8">
                  <c:v>30033</c:v>
                </c:pt>
                <c:pt idx="9">
                  <c:v>30472</c:v>
                </c:pt>
              </c:numCache>
            </c:numRef>
          </c:val>
        </c:ser>
        <c:ser>
          <c:idx val="1"/>
          <c:order val="1"/>
          <c:tx>
            <c:strRef>
              <c:f>'ΕΚΛΟΓΕΣ 2023-ΙΟΥΝ'!$J$43</c:f>
              <c:strCache>
                <c:ptCount val="1"/>
                <c:pt idx="0">
                  <c:v>ΓΥΝΑΙΚΕΣ</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'ΕΚΛΟΓΕΣ 2023-ΙΟΥΝ'!$H$44:$H$53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cat>
          <c:val>
            <c:numRef>
              <c:f>'ΕΚΛΟΓΕΣ 2023-ΙΟΥΝ'!$J$44:$J$53</c:f>
              <c:numCache>
                <c:formatCode>#,##0</c:formatCode>
                <c:ptCount val="10"/>
                <c:pt idx="0">
                  <c:v>14397</c:v>
                </c:pt>
                <c:pt idx="1">
                  <c:v>14346</c:v>
                </c:pt>
                <c:pt idx="2">
                  <c:v>19633</c:v>
                </c:pt>
                <c:pt idx="3">
                  <c:v>20489</c:v>
                </c:pt>
                <c:pt idx="4">
                  <c:v>20962</c:v>
                </c:pt>
                <c:pt idx="5">
                  <c:v>24818</c:v>
                </c:pt>
                <c:pt idx="6">
                  <c:v>27463</c:v>
                </c:pt>
                <c:pt idx="7">
                  <c:v>29600</c:v>
                </c:pt>
                <c:pt idx="8">
                  <c:v>31639</c:v>
                </c:pt>
                <c:pt idx="9">
                  <c:v>31311</c:v>
                </c:pt>
              </c:numCache>
            </c:numRef>
          </c:val>
        </c:ser>
        <c:dLbls>
          <c:showLegendKey val="0"/>
          <c:showVal val="1"/>
          <c:showCatName val="0"/>
          <c:showSerName val="0"/>
          <c:showPercent val="0"/>
          <c:showBubbleSize val="0"/>
        </c:dLbls>
        <c:gapWidth val="50"/>
        <c:overlap val="100"/>
        <c:axId val="207104048"/>
        <c:axId val="207104608"/>
      </c:barChart>
      <c:scatterChart>
        <c:scatterStyle val="lineMarker"/>
        <c:varyColors val="0"/>
        <c:ser>
          <c:idx val="2"/>
          <c:order val="2"/>
          <c:tx>
            <c:strRef>
              <c:f>'ΕΚΛΟΓΕΣ 2023-ΙΟΥΝ'!$K$43</c:f>
              <c:strCache>
                <c:ptCount val="1"/>
                <c:pt idx="0">
                  <c:v>ΣΥΝΟΛΟ</c:v>
                </c:pt>
              </c:strCache>
            </c:strRef>
          </c:tx>
          <c:spPr>
            <a:ln w="25400" cap="rnd">
              <a:noFill/>
              <a:round/>
            </a:ln>
            <a:effectLst/>
          </c:spPr>
          <c:marker>
            <c:symbol val="circle"/>
            <c:size val="6"/>
            <c:spPr>
              <a:gradFill>
                <a:gsLst>
                  <a:gs pos="0">
                    <a:schemeClr val="accent3"/>
                  </a:gs>
                  <a:gs pos="46000">
                    <a:schemeClr val="accent3"/>
                  </a:gs>
                  <a:gs pos="100000">
                    <a:schemeClr val="accent3">
                      <a:lumMod val="20000"/>
                      <a:lumOff val="80000"/>
                      <a:alpha val="0"/>
                    </a:schemeClr>
                  </a:gs>
                </a:gsLst>
                <a:path path="circle">
                  <a:fillToRect l="50000" t="-80000" r="50000" b="180000"/>
                </a:path>
              </a:gradFill>
              <a:ln w="9525" cap="flat" cmpd="sng" algn="ctr">
                <a:solidFill>
                  <a:schemeClr val="accent3">
                    <a:shade val="95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strRef>
              <c:f>'ΕΚΛΟΓΕΣ 2023-ΙΟΥΝ'!$H$44:$H$53</c:f>
              <c:strCache>
                <c:ptCount val="10"/>
                <c:pt idx="0">
                  <c:v>ΛΕΥΚΑΔΟΣ</c:v>
                </c:pt>
                <c:pt idx="1">
                  <c:v>ΕΥΡΥΤΑΝΙΑΣ</c:v>
                </c:pt>
                <c:pt idx="2">
                  <c:v>ΓΡΕΒΕΝΩΝ</c:v>
                </c:pt>
                <c:pt idx="3">
                  <c:v>ΖΑΚΥΝΘΟΥ</c:v>
                </c:pt>
                <c:pt idx="4">
                  <c:v>ΦΩΚΙΔΟΣ</c:v>
                </c:pt>
                <c:pt idx="5">
                  <c:v>ΣΑΜΟΥ</c:v>
                </c:pt>
                <c:pt idx="6">
                  <c:v>ΚΕΦΑΛΛΗΝΙΑΣ</c:v>
                </c:pt>
                <c:pt idx="7">
                  <c:v>ΘΕΣΠΡΩΤΙΑΣ</c:v>
                </c:pt>
                <c:pt idx="8">
                  <c:v>ΧΙΟΥ</c:v>
                </c:pt>
                <c:pt idx="9">
                  <c:v>ΚΑΣΤΟΡΙΑΣ</c:v>
                </c:pt>
              </c:strCache>
            </c:strRef>
          </c:xVal>
          <c:yVal>
            <c:numRef>
              <c:f>'ΕΚΛΟΓΕΣ 2023-ΙΟΥΝ'!$K$44:$K$53</c:f>
              <c:numCache>
                <c:formatCode>#,##0</c:formatCode>
                <c:ptCount val="10"/>
                <c:pt idx="0">
                  <c:v>28815</c:v>
                </c:pt>
                <c:pt idx="1">
                  <c:v>29166</c:v>
                </c:pt>
                <c:pt idx="2">
                  <c:v>39890</c:v>
                </c:pt>
                <c:pt idx="3">
                  <c:v>40775</c:v>
                </c:pt>
                <c:pt idx="4">
                  <c:v>41221</c:v>
                </c:pt>
                <c:pt idx="5">
                  <c:v>48883</c:v>
                </c:pt>
                <c:pt idx="6">
                  <c:v>54220</c:v>
                </c:pt>
                <c:pt idx="7">
                  <c:v>59995</c:v>
                </c:pt>
                <c:pt idx="8">
                  <c:v>61672</c:v>
                </c:pt>
                <c:pt idx="9">
                  <c:v>61783</c:v>
                </c:pt>
              </c:numCache>
            </c:numRef>
          </c:yVal>
          <c:smooth val="0"/>
        </c:ser>
        <c:dLbls>
          <c:showLegendKey val="0"/>
          <c:showVal val="0"/>
          <c:showCatName val="0"/>
          <c:showSerName val="0"/>
          <c:showPercent val="0"/>
          <c:showBubbleSize val="0"/>
        </c:dLbls>
        <c:axId val="207104048"/>
        <c:axId val="207104608"/>
      </c:scatterChart>
      <c:catAx>
        <c:axId val="20710404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04608"/>
        <c:crosses val="autoZero"/>
        <c:auto val="1"/>
        <c:lblAlgn val="ctr"/>
        <c:lblOffset val="100"/>
        <c:noMultiLvlLbl val="0"/>
      </c:catAx>
      <c:valAx>
        <c:axId val="20710460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0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bar"/>
        <c:grouping val="clustered"/>
        <c:varyColors val="0"/>
        <c:ser>
          <c:idx val="0"/>
          <c:order val="0"/>
          <c:tx>
            <c:strRef>
              <c:f>'ΕΚΛΟΓΕΣ 2019-ΙΟΥΛ'!$I$2</c:f>
              <c:strCache>
                <c:ptCount val="1"/>
                <c:pt idx="0">
                  <c:v>ΒΟΥΛΕΥΤΙΚΕΣ ΕΚΛΟΓΕΣ 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2019-ΙΟΥΛ'!$H$3:$H$5</c:f>
              <c:strCache>
                <c:ptCount val="3"/>
                <c:pt idx="0">
                  <c:v>ΑΝΔΡΕΣ</c:v>
                </c:pt>
                <c:pt idx="1">
                  <c:v>ΓΥΝΑΙΚΕΣ</c:v>
                </c:pt>
                <c:pt idx="2">
                  <c:v>ΣΥΝΟΛΟ</c:v>
                </c:pt>
              </c:strCache>
            </c:strRef>
          </c:cat>
          <c:val>
            <c:numRef>
              <c:f>'ΕΚΛΟΓΕΣ 2019-ΙΟΥΛ'!$I$3:$I$5</c:f>
              <c:numCache>
                <c:formatCode>#,##0</c:formatCode>
                <c:ptCount val="3"/>
                <c:pt idx="0">
                  <c:v>4800422</c:v>
                </c:pt>
                <c:pt idx="1">
                  <c:v>5103442</c:v>
                </c:pt>
                <c:pt idx="2">
                  <c:v>9903864</c:v>
                </c:pt>
              </c:numCache>
            </c:numRef>
          </c:val>
        </c:ser>
        <c:ser>
          <c:idx val="1"/>
          <c:order val="1"/>
          <c:tx>
            <c:strRef>
              <c:f>'ΕΚΛΟΓΕΣ 2019-ΙΟΥΛ'!$J$2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'ΕΚΛΟΓΕΣ 2019-ΙΟΥΛ'!$H$3:$H$5</c:f>
              <c:strCache>
                <c:ptCount val="3"/>
                <c:pt idx="0">
                  <c:v>ΑΝΔΡΕΣ</c:v>
                </c:pt>
                <c:pt idx="1">
                  <c:v>ΓΥΝΑΙΚΕΣ</c:v>
                </c:pt>
                <c:pt idx="2">
                  <c:v>ΣΥΝΟΛΟ</c:v>
                </c:pt>
              </c:strCache>
            </c:strRef>
          </c:cat>
          <c:val>
            <c:numRef>
              <c:f>'ΕΚΛΟΓΕΣ 2019-ΙΟΥΛ'!$J$3:$J$5</c:f>
              <c:numCache>
                <c:formatCode>#,##0</c:formatCode>
                <c:ptCount val="3"/>
                <c:pt idx="0">
                  <c:v>4763264</c:v>
                </c:pt>
                <c:pt idx="1">
                  <c:v>5050331</c:v>
                </c:pt>
                <c:pt idx="2">
                  <c:v>9813595</c:v>
                </c:pt>
              </c:numCache>
            </c:numRef>
          </c:val>
        </c:ser>
        <c:dLbls>
          <c:showLegendKey val="0"/>
          <c:showVal val="0"/>
          <c:showCatName val="0"/>
          <c:showSerName val="0"/>
          <c:showPercent val="0"/>
          <c:showBubbleSize val="0"/>
        </c:dLbls>
        <c:gapWidth val="182"/>
        <c:axId val="207107968"/>
        <c:axId val="207108528"/>
      </c:barChart>
      <c:catAx>
        <c:axId val="207107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08528"/>
        <c:crosses val="autoZero"/>
        <c:auto val="1"/>
        <c:lblAlgn val="ctr"/>
        <c:lblOffset val="100"/>
        <c:noMultiLvlLbl val="0"/>
      </c:catAx>
      <c:valAx>
        <c:axId val="2071085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07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ΜΕΤΑΒΟΛΗ ΕΚΛΟΓΙΚΟΥ ΣΩΜΑΤΟΣ ΑΝΑ ΦΥΛΟ ΜΕΤΑΞΥ 2023 Α</a:t>
            </a:r>
            <a:r>
              <a:rPr lang="en-US"/>
              <a:t> </a:t>
            </a:r>
            <a:r>
              <a:rPr lang="el-GR"/>
              <a:t>ΚΑΙ ΒΟΥΛ. ΕΚΛ. ΙΟΥΛ.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ΜΕΤΑΒΟΛΕΣ_2023Α_2019Β!$M$2</c:f>
              <c:strCache>
                <c:ptCount val="1"/>
                <c:pt idx="0">
                  <c:v>ΒΟΥΛΕΥΤΙΚΕΣ ΕΚΛΟΓΕΣ ΙΟΥΛ. 2019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ΜΕΤΑΒΟΛΕΣ_2023Α_2019Β!$L$3:$L$4</c:f>
              <c:strCache>
                <c:ptCount val="2"/>
                <c:pt idx="0">
                  <c:v>ΑΝΔΡΕΣ</c:v>
                </c:pt>
                <c:pt idx="1">
                  <c:v>ΓΥΝΑΙΚΕΣ</c:v>
                </c:pt>
              </c:strCache>
            </c:strRef>
          </c:cat>
          <c:val>
            <c:numRef>
              <c:f>ΜΕΤΑΒΟΛΕΣ_2023Α_2019Β!$M$3:$M$4</c:f>
              <c:numCache>
                <c:formatCode>#,##0</c:formatCode>
                <c:ptCount val="2"/>
                <c:pt idx="0">
                  <c:v>4800422</c:v>
                </c:pt>
                <c:pt idx="1">
                  <c:v>5103442</c:v>
                </c:pt>
              </c:numCache>
            </c:numRef>
          </c:val>
        </c:ser>
        <c:ser>
          <c:idx val="1"/>
          <c:order val="1"/>
          <c:tx>
            <c:strRef>
              <c:f>ΜΕΤΑΒΟΛΕΣ_2023Α_2019Β!$N$2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ΜΕΤΑΒΟΛΕΣ_2023Α_2019Β!$L$3:$L$4</c:f>
              <c:strCache>
                <c:ptCount val="2"/>
                <c:pt idx="0">
                  <c:v>ΑΝΔΡΕΣ</c:v>
                </c:pt>
                <c:pt idx="1">
                  <c:v>ΓΥΝΑΙΚΕΣ</c:v>
                </c:pt>
              </c:strCache>
            </c:strRef>
          </c:cat>
          <c:val>
            <c:numRef>
              <c:f>ΜΕΤΑΒΟΛΕΣ_2023Α_2019Β!$N$3:$N$4</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207111888"/>
        <c:axId val="207112448"/>
      </c:barChart>
      <c:catAx>
        <c:axId val="20711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12448"/>
        <c:crossesAt val="2000000"/>
        <c:auto val="1"/>
        <c:lblAlgn val="ctr"/>
        <c:lblOffset val="100"/>
        <c:noMultiLvlLbl val="0"/>
      </c:catAx>
      <c:valAx>
        <c:axId val="207112448"/>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1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baseline="0">
                <a:effectLst/>
              </a:rPr>
              <a:t>ΜΕΤΑΒΟΛΗ ΕΚΛΟΓΙΚΟΥ ΣΩΜΑΤΟΣ ΑΝΑ ΦΥΛΟ ΜΕΤΑΞΥ ΒΟΥΛ. ΕΚΛΟΓΩΝ 2023, ΙΟΥΛ. 2019 ΚΑΙ ΣΕΠ. 2015</a:t>
            </a:r>
            <a:endParaRPr lang="el-GR"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ΜΕΤΑΒΟΛΕΣ_2023Α_2019Β!$M$25</c:f>
              <c:strCache>
                <c:ptCount val="1"/>
                <c:pt idx="0">
                  <c:v>ΒΟΥΛΕΥΤΙΚΕΣ ΕΚΛΟΓΕΣ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ΜΕΤΑΒΟΛΕΣ_2023Α_2019Β!$M$26:$M$27</c:f>
              <c:numCache>
                <c:formatCode>#,##0</c:formatCode>
                <c:ptCount val="2"/>
                <c:pt idx="0">
                  <c:v>4763084</c:v>
                </c:pt>
                <c:pt idx="1">
                  <c:v>5073913</c:v>
                </c:pt>
              </c:numCache>
            </c:numRef>
          </c:val>
        </c:ser>
        <c:ser>
          <c:idx val="1"/>
          <c:order val="1"/>
          <c:tx>
            <c:strRef>
              <c:f>ΜΕΤΑΒΟΛΕΣ_2023Α_2019Β!$N$25</c:f>
              <c:strCache>
                <c:ptCount val="1"/>
                <c:pt idx="0">
                  <c:v>ΒΟΥΛΕΥΤΙΚΕΣ ΕΚΛΟΓΕΣ ΙΟΥΛ.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ΜΕΤΑΒΟΛΕΣ_2023Α_2019Β!$N$26:$N$27</c:f>
              <c:numCache>
                <c:formatCode>#,##0</c:formatCode>
                <c:ptCount val="2"/>
                <c:pt idx="0">
                  <c:v>4800422</c:v>
                </c:pt>
                <c:pt idx="1">
                  <c:v>5103442</c:v>
                </c:pt>
              </c:numCache>
            </c:numRef>
          </c:val>
        </c:ser>
        <c:ser>
          <c:idx val="2"/>
          <c:order val="2"/>
          <c:tx>
            <c:strRef>
              <c:f>ΜΕΤΑΒΟΛΕΣ_2023Α_2019Β!$O$25</c:f>
              <c:strCache>
                <c:ptCount val="1"/>
                <c:pt idx="0">
                  <c:v>Α΄ ΑΝΑΘΕΩΡΗΣΗ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ΜΕΤΑΒΟΛΕΣ_2023Α_2019Β!$L$26:$L$27</c:f>
              <c:strCache>
                <c:ptCount val="2"/>
                <c:pt idx="0">
                  <c:v>ΑΝΔΡΕΣ</c:v>
                </c:pt>
                <c:pt idx="1">
                  <c:v>ΓΥΝΑΙΚΕΣ</c:v>
                </c:pt>
              </c:strCache>
            </c:strRef>
          </c:cat>
          <c:val>
            <c:numRef>
              <c:f>ΜΕΤΑΒΟΛΕΣ_2023Α_2019Β!$O$26:$O$27</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207116368"/>
        <c:axId val="207116928"/>
      </c:barChart>
      <c:catAx>
        <c:axId val="20711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16928"/>
        <c:crosses val="autoZero"/>
        <c:auto val="1"/>
        <c:lblAlgn val="ctr"/>
        <c:lblOffset val="100"/>
        <c:noMultiLvlLbl val="0"/>
      </c:catAx>
      <c:valAx>
        <c:axId val="207116928"/>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11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t>ΕΚΛΟΓΙΚΟ</a:t>
            </a:r>
            <a:r>
              <a:rPr lang="el-GR" baseline="0"/>
              <a:t> ΣΩΜΑ ΑΝΑ ΦΥΛΟ</a:t>
            </a:r>
            <a:r>
              <a:rPr lang="en-US" baseline="0"/>
              <a:t/>
            </a:r>
            <a:br>
              <a:rPr lang="en-US" baseline="0"/>
            </a:br>
            <a:r>
              <a:rPr lang="el-GR" baseline="0"/>
              <a:t> </a:t>
            </a:r>
            <a:r>
              <a:rPr lang="el-GR" sz="1400" b="0" i="0" u="none" strike="noStrike" baseline="0">
                <a:effectLst/>
              </a:rPr>
              <a:t>ΒΟΥΛ. ΕΚΛΟΓΩΝ 2019, ΣΕΠ. 2015 ΚΑΙ ΙΑΝ. 2015</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ΜΕΤΑΒΟΛΕΣ_2023Α_2019Β!$L$26</c:f>
              <c:strCache>
                <c:ptCount val="1"/>
                <c:pt idx="0">
                  <c:v>ΑΝΔΡΕΣ</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ΜΕΤΑΒΟΛΕΣ_2023Α_2019Β!$M$25:$O$25</c:f>
              <c:strCache>
                <c:ptCount val="3"/>
                <c:pt idx="0">
                  <c:v>ΒΟΥΛΕΥΤΙΚΕΣ ΕΚΛΟΓΕΣ ΣΕΠ. 2015</c:v>
                </c:pt>
                <c:pt idx="1">
                  <c:v>ΒΟΥΛΕΥΤΙΚΕΣ ΕΚΛΟΓΕΣ ΙΟΥΛ. 2019</c:v>
                </c:pt>
                <c:pt idx="2">
                  <c:v>Α΄ ΑΝΑΘΕΩΡΗΣΗ 2023</c:v>
                </c:pt>
              </c:strCache>
            </c:strRef>
          </c:cat>
          <c:val>
            <c:numRef>
              <c:f>ΜΕΤΑΒΟΛΕΣ_2023Α_2019Β!$M$26:$O$26</c:f>
              <c:numCache>
                <c:formatCode>#,##0</c:formatCode>
                <c:ptCount val="3"/>
                <c:pt idx="0">
                  <c:v>4763084</c:v>
                </c:pt>
                <c:pt idx="1">
                  <c:v>4800422</c:v>
                </c:pt>
                <c:pt idx="2">
                  <c:v>4763264</c:v>
                </c:pt>
              </c:numCache>
            </c:numRef>
          </c:val>
        </c:ser>
        <c:ser>
          <c:idx val="1"/>
          <c:order val="1"/>
          <c:tx>
            <c:strRef>
              <c:f>ΜΕΤΑΒΟΛΕΣ_2023Α_2019Β!$L$27</c:f>
              <c:strCache>
                <c:ptCount val="1"/>
                <c:pt idx="0">
                  <c:v>ΓΥΝΑΙΚΕΣ</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ΜΕΤΑΒΟΛΕΣ_2023Α_2019Β!$M$25:$O$25</c:f>
              <c:strCache>
                <c:ptCount val="3"/>
                <c:pt idx="0">
                  <c:v>ΒΟΥΛΕΥΤΙΚΕΣ ΕΚΛΟΓΕΣ ΣΕΠ. 2015</c:v>
                </c:pt>
                <c:pt idx="1">
                  <c:v>ΒΟΥΛΕΥΤΙΚΕΣ ΕΚΛΟΓΕΣ ΙΟΥΛ. 2019</c:v>
                </c:pt>
                <c:pt idx="2">
                  <c:v>Α΄ ΑΝΑΘΕΩΡΗΣΗ 2023</c:v>
                </c:pt>
              </c:strCache>
            </c:strRef>
          </c:cat>
          <c:val>
            <c:numRef>
              <c:f>ΜΕΤΑΒΟΛΕΣ_2023Α_2019Β!$M$27:$O$27</c:f>
              <c:numCache>
                <c:formatCode>#,##0</c:formatCode>
                <c:ptCount val="3"/>
                <c:pt idx="0">
                  <c:v>5073913</c:v>
                </c:pt>
                <c:pt idx="1">
                  <c:v>5103442</c:v>
                </c:pt>
                <c:pt idx="2">
                  <c:v>5050331</c:v>
                </c:pt>
              </c:numCache>
            </c:numRef>
          </c:val>
        </c:ser>
        <c:dLbls>
          <c:showLegendKey val="0"/>
          <c:showVal val="0"/>
          <c:showCatName val="0"/>
          <c:showSerName val="0"/>
          <c:showPercent val="0"/>
          <c:showBubbleSize val="0"/>
        </c:dLbls>
        <c:gapWidth val="219"/>
        <c:overlap val="-27"/>
        <c:axId val="207629664"/>
        <c:axId val="207630224"/>
      </c:barChart>
      <c:catAx>
        <c:axId val="207629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630224"/>
        <c:crosses val="autoZero"/>
        <c:auto val="1"/>
        <c:lblAlgn val="ctr"/>
        <c:lblOffset val="100"/>
        <c:noMultiLvlLbl val="0"/>
      </c:catAx>
      <c:valAx>
        <c:axId val="207630224"/>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629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sz="1400" b="0" i="0" u="none" strike="noStrike" baseline="0">
                <a:effectLst/>
              </a:rPr>
              <a:t>ΕΚΛΟΓΙΚΟ ΣΩΜΑ  ΒΟΥΛ. ΕΚΛΟΓΩΝ 2019, ΣΕΠ. 2015 ΚΑΙ ΙΑΝ. 2015</a:t>
            </a:r>
            <a:endParaRPr lang="el-G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ΜΕΤΑΒΟΛΕΣ_2023Α_2019Β!$M$66</c:f>
              <c:strCache>
                <c:ptCount val="1"/>
                <c:pt idx="0">
                  <c:v>ΒΟΥΛΕΥΤΙΚΕΣ ΕΚΛΟΓΕΣ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ΜΕΤΑΒΟΛΕΣ_2023Α_2019Β!$M$67</c:f>
              <c:numCache>
                <c:formatCode>#,##0</c:formatCode>
                <c:ptCount val="1"/>
                <c:pt idx="0">
                  <c:v>9836997</c:v>
                </c:pt>
              </c:numCache>
            </c:numRef>
          </c:val>
        </c:ser>
        <c:ser>
          <c:idx val="1"/>
          <c:order val="1"/>
          <c:tx>
            <c:strRef>
              <c:f>ΜΕΤΑΒΟΛΕΣ_2023Α_2019Β!$N$66</c:f>
              <c:strCache>
                <c:ptCount val="1"/>
                <c:pt idx="0">
                  <c:v>ΒΟΥΛΕΥΤΙΚΕΣ ΕΚΛΟΓΕΣ ΙΟΥΛ. 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ΜΕΤΑΒΟΛΕΣ_2023Α_2019Β!$N$67</c:f>
              <c:numCache>
                <c:formatCode>#,##0</c:formatCode>
                <c:ptCount val="1"/>
                <c:pt idx="0">
                  <c:v>9903864</c:v>
                </c:pt>
              </c:numCache>
            </c:numRef>
          </c:val>
        </c:ser>
        <c:ser>
          <c:idx val="2"/>
          <c:order val="2"/>
          <c:tx>
            <c:strRef>
              <c:f>ΜΕΤΑΒΟΛΕΣ_2023Α_2019Β!$O$66</c:f>
              <c:strCache>
                <c:ptCount val="1"/>
                <c:pt idx="0">
                  <c:v>Α΄ ΑΝΑΘΕΩΡΗΣΗ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ΜΕΤΑΒΟΛΕΣ_2023Α_2019Β!$L$67</c:f>
              <c:strCache>
                <c:ptCount val="1"/>
                <c:pt idx="0">
                  <c:v>ΣΥΝΟΛΟ</c:v>
                </c:pt>
              </c:strCache>
            </c:strRef>
          </c:cat>
          <c:val>
            <c:numRef>
              <c:f>ΜΕΤΑΒΟΛΕΣ_2023Α_2019Β!$O$67</c:f>
              <c:numCache>
                <c:formatCode>#,##0</c:formatCode>
                <c:ptCount val="1"/>
                <c:pt idx="0">
                  <c:v>9813595</c:v>
                </c:pt>
              </c:numCache>
            </c:numRef>
          </c:val>
        </c:ser>
        <c:dLbls>
          <c:showLegendKey val="0"/>
          <c:showVal val="0"/>
          <c:showCatName val="0"/>
          <c:showSerName val="0"/>
          <c:showPercent val="0"/>
          <c:showBubbleSize val="0"/>
        </c:dLbls>
        <c:gapWidth val="219"/>
        <c:overlap val="-27"/>
        <c:axId val="207634144"/>
        <c:axId val="207634704"/>
      </c:barChart>
      <c:catAx>
        <c:axId val="20763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634704"/>
        <c:crosses val="autoZero"/>
        <c:auto val="1"/>
        <c:lblAlgn val="ctr"/>
        <c:lblOffset val="100"/>
        <c:noMultiLvlLbl val="0"/>
      </c:catAx>
      <c:valAx>
        <c:axId val="207634704"/>
        <c:scaling>
          <c:orientation val="minMax"/>
          <c:max val="9930000"/>
          <c:min val="8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63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l-GR" sz="1400" b="0" i="0" baseline="0">
                <a:effectLst/>
              </a:rPr>
              <a:t>ΜΕΤΑΒΟΛΗ ΕΚΛΟΓΙΚΟΥ ΣΩΜΑΤΟΣ ΑΝΑ ΦΥΛΟ ΜΕΤΑΞΥ  ΒΟΥΛ ΕΚΛ</a:t>
            </a:r>
            <a:r>
              <a:rPr lang="en-US" sz="1400" b="0" i="0" baseline="0">
                <a:effectLst/>
              </a:rPr>
              <a:t>. </a:t>
            </a:r>
            <a:r>
              <a:rPr lang="el-GR" sz="1400" b="0" i="0" baseline="0">
                <a:effectLst/>
              </a:rPr>
              <a:t>ΣΕΠΤ. 2015 ΚΑΙ Α΄ ΑΝΑΘΕΩΡΗΣΗΣ 2023</a:t>
            </a:r>
            <a:endParaRPr lang="el-GR" sz="1100">
              <a:effectLst/>
            </a:endParaRPr>
          </a:p>
        </c:rich>
      </c:tx>
      <c:layout>
        <c:manualLayout>
          <c:xMode val="edge"/>
          <c:yMode val="edge"/>
          <c:x val="0.13388888888888892"/>
          <c:y val="1.851851851851852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l-GR"/>
        </a:p>
      </c:txPr>
    </c:title>
    <c:autoTitleDeleted val="0"/>
    <c:plotArea>
      <c:layout/>
      <c:barChart>
        <c:barDir val="col"/>
        <c:grouping val="clustered"/>
        <c:varyColors val="0"/>
        <c:ser>
          <c:idx val="0"/>
          <c:order val="0"/>
          <c:tx>
            <c:strRef>
              <c:f>'ΜΕΤΑΒΟΛΕΣ_2023Α_2015-ΣΕΠ'!$M$2</c:f>
              <c:strCache>
                <c:ptCount val="1"/>
                <c:pt idx="0">
                  <c:v>ΒΟΥΛΕΥΤΙΚΕΣ ΣΕΠ. 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'ΜΕΤΑΒΟΛΕΣ_2023Α_2015-ΣΕΠ'!$L$3:$L$4</c:f>
              <c:strCache>
                <c:ptCount val="2"/>
                <c:pt idx="0">
                  <c:v>ΑΝΔΡΕΣ</c:v>
                </c:pt>
                <c:pt idx="1">
                  <c:v>ΓΥΝΑΙΚΕΣ</c:v>
                </c:pt>
              </c:strCache>
            </c:strRef>
          </c:cat>
          <c:val>
            <c:numRef>
              <c:f>'ΜΕΤΑΒΟΛΕΣ_2023Α_2015-ΣΕΠ'!$M$3:$M$4</c:f>
              <c:numCache>
                <c:formatCode>#,##0</c:formatCode>
                <c:ptCount val="2"/>
                <c:pt idx="0">
                  <c:v>4763084</c:v>
                </c:pt>
                <c:pt idx="1">
                  <c:v>5073913</c:v>
                </c:pt>
              </c:numCache>
            </c:numRef>
          </c:val>
        </c:ser>
        <c:ser>
          <c:idx val="1"/>
          <c:order val="1"/>
          <c:tx>
            <c:strRef>
              <c:f>'ΜΕΤΑΒΟΛΕΣ_2023Α_2015-ΣΕΠ'!$N$2</c:f>
              <c:strCache>
                <c:ptCount val="1"/>
                <c:pt idx="0">
                  <c:v>Α' ΑΝΑΘΕΩΡΗΣΗ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'ΜΕΤΑΒΟΛΕΣ_2023Α_2015-ΣΕΠ'!$L$3:$L$4</c:f>
              <c:strCache>
                <c:ptCount val="2"/>
                <c:pt idx="0">
                  <c:v>ΑΝΔΡΕΣ</c:v>
                </c:pt>
                <c:pt idx="1">
                  <c:v>ΓΥΝΑΙΚΕΣ</c:v>
                </c:pt>
              </c:strCache>
            </c:strRef>
          </c:cat>
          <c:val>
            <c:numRef>
              <c:f>'ΜΕΤΑΒΟΛΕΣ_2023Α_2015-ΣΕΠ'!$N$3:$N$4</c:f>
              <c:numCache>
                <c:formatCode>#,##0</c:formatCode>
                <c:ptCount val="2"/>
                <c:pt idx="0">
                  <c:v>4763264</c:v>
                </c:pt>
                <c:pt idx="1">
                  <c:v>5050331</c:v>
                </c:pt>
              </c:numCache>
            </c:numRef>
          </c:val>
        </c:ser>
        <c:dLbls>
          <c:showLegendKey val="0"/>
          <c:showVal val="0"/>
          <c:showCatName val="0"/>
          <c:showSerName val="0"/>
          <c:showPercent val="0"/>
          <c:showBubbleSize val="0"/>
        </c:dLbls>
        <c:gapWidth val="219"/>
        <c:overlap val="-27"/>
        <c:axId val="207832096"/>
        <c:axId val="207832656"/>
      </c:barChart>
      <c:catAx>
        <c:axId val="20783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832656"/>
        <c:crosses val="autoZero"/>
        <c:auto val="1"/>
        <c:lblAlgn val="ctr"/>
        <c:lblOffset val="100"/>
        <c:noMultiLvlLbl val="0"/>
      </c:catAx>
      <c:valAx>
        <c:axId val="207832656"/>
        <c:scaling>
          <c:orientation val="minMax"/>
          <c:min val="3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20783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ΝΕΟΙ ΕΚΛΟΓΕΙΣ ΑΝΑ ΦΥΛΟ</a:t>
            </a:r>
            <a:r>
              <a:rPr lang="en-US" baseline="0"/>
              <a:t> </a:t>
            </a:r>
            <a:r>
              <a:rPr lang="el-GR" baseline="0"/>
              <a:t>ΒΟΥΛ ΕΚΛΟΓΕΣ ΙΟΥΝΙΟΥ 2023 </a:t>
            </a:r>
            <a:r>
              <a:rPr lang="el-GR"/>
              <a:t>ΣΕ σΧΕΣΗ ΜΕ ΒΟΥλ. ΕΚΛ.</a:t>
            </a:r>
            <a:r>
              <a:rPr lang="el-GR" baseline="0"/>
              <a:t> 2019</a:t>
            </a:r>
            <a:endParaRPr lang="el-G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'ΝΕΟΙ_ΕΚΛΟΓΕΙΣ_2023Α_2019-ΙΟΥΛ'!$J$3</c:f>
              <c:strCache>
                <c:ptCount val="1"/>
                <c:pt idx="0">
                  <c:v>Α΄ ΑΝΑΘΕΩΡΗΣΗ 2023</c:v>
                </c:pt>
              </c:strCache>
            </c:strRef>
          </c:tx>
          <c:dPt>
            <c:idx val="0"/>
            <c:bubble3D val="0"/>
            <c:explosion val="6"/>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762EF944-4D43-47B8-B11B-8F1CF7B7AA53}" type="CATEGORYNAME">
                      <a:rPr lang="el-GR"/>
                      <a:pPr>
                        <a:defRPr/>
                      </a:pPr>
                      <a:t>[ΟΝΟΜΑ ΚΑΤΗΓΟΡΙΑΣ]</a:t>
                    </a:fld>
                    <a:endParaRPr lang="el-GR"/>
                  </a:p>
                  <a:p>
                    <a:pPr>
                      <a:defRPr/>
                    </a:pPr>
                    <a:fld id="{DA071CBD-C356-4956-A325-064009FAAB31}" type="VALUE">
                      <a:rPr lang="el-GR" baseline="0"/>
                      <a:pPr>
                        <a:defRPr/>
                      </a:pPr>
                      <a:t>[ΤΙΜΗ]</a:t>
                    </a:fld>
                    <a:endParaRPr lang="el-GR" baseline="0"/>
                  </a:p>
                  <a:p>
                    <a:pPr>
                      <a:defRPr/>
                    </a:pPr>
                    <a:r>
                      <a:rPr lang="el-GR" baseline="0"/>
                      <a:t> </a:t>
                    </a:r>
                    <a:fld id="{765C0EAE-3DFF-4FC3-892D-B628E1C48F44}" type="PERCENTAGE">
                      <a:rPr lang="el-GR" baseline="0"/>
                      <a:pPr>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80EBB19-5F5E-4B2E-ACB5-23A2A506F26B}" type="CATEGORYNAME">
                      <a:rPr lang="el-GR"/>
                      <a:pPr>
                        <a:defRPr>
                          <a:solidFill>
                            <a:schemeClr val="accent1"/>
                          </a:solidFill>
                        </a:defRPr>
                      </a:pPr>
                      <a:t>[ΟΝΟΜΑ ΚΑΤΗΓΟΡΙΑΣ]</a:t>
                    </a:fld>
                    <a:r>
                      <a:rPr lang="el-GR" baseline="0"/>
                      <a:t> </a:t>
                    </a:r>
                    <a:fld id="{762343AF-C239-44DD-A2D2-5B166C145EF8}" type="VALUE">
                      <a:rPr lang="el-GR" baseline="0"/>
                      <a:pPr>
                        <a:defRPr>
                          <a:solidFill>
                            <a:schemeClr val="accent1"/>
                          </a:solidFill>
                        </a:defRPr>
                      </a:pPr>
                      <a:t>[ΤΙΜΗ]</a:t>
                    </a:fld>
                    <a:endParaRPr lang="el-GR" baseline="0"/>
                  </a:p>
                  <a:p>
                    <a:pPr>
                      <a:defRPr>
                        <a:solidFill>
                          <a:schemeClr val="accent1"/>
                        </a:solidFill>
                      </a:defRPr>
                    </a:pPr>
                    <a:r>
                      <a:rPr lang="el-GR" baseline="0"/>
                      <a:t> </a:t>
                    </a:r>
                    <a:fld id="{AC4755E6-1204-4794-B575-76BB772C7417}" type="PERCENTAGE">
                      <a:rPr lang="el-GR" baseline="0"/>
                      <a:pPr>
                        <a:defRPr>
                          <a:solidFill>
                            <a:schemeClr val="accent1"/>
                          </a:solidFill>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'ΝΕΟΙ_ΕΚΛΟΓΕΙΣ_2023Α_2019-ΙΟΥΛ'!$K$2:$L$2</c:f>
              <c:strCache>
                <c:ptCount val="2"/>
                <c:pt idx="0">
                  <c:v>ΑΝΔΡΕΣ</c:v>
                </c:pt>
                <c:pt idx="1">
                  <c:v>ΓΥΝΑΙΚΕΣ</c:v>
                </c:pt>
              </c:strCache>
            </c:strRef>
          </c:cat>
          <c:val>
            <c:numRef>
              <c:f>'ΝΕΟΙ_ΕΚΛΟΓΕΙΣ_2023Α_2019-ΙΟΥΛ'!$K$3:$L$3</c:f>
              <c:numCache>
                <c:formatCode>#,##0</c:formatCode>
                <c:ptCount val="2"/>
                <c:pt idx="0">
                  <c:v>236294</c:v>
                </c:pt>
                <c:pt idx="1">
                  <c:v>226495</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l-GR"/>
              <a:t>ΝΕΟΙ ΕΚΛΟΓΕΙΣ - Α΄ ΑΝΑΘΕΩΡΗΣΗ 2023</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barChart>
        <c:barDir val="col"/>
        <c:grouping val="stacked"/>
        <c:varyColors val="0"/>
        <c:ser>
          <c:idx val="0"/>
          <c:order val="0"/>
          <c:tx>
            <c:strRef>
              <c:f>'ΝΕΟΙ_ΕΚΛΟΓΕΙΣ_2023Α_2019-ΙΟΥΛ'!$J$3</c:f>
              <c:strCache>
                <c:ptCount val="1"/>
                <c:pt idx="0">
                  <c:v>Α΄ ΑΝΑΘΕΩΡΗΣΗ 2023</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'ΝΕΟΙ_ΕΚΛΟΓΕΙΣ_2023Α_2019-ΙΟΥΛ'!$K$2:$M$2</c:f>
              <c:strCache>
                <c:ptCount val="3"/>
                <c:pt idx="0">
                  <c:v>ΑΝΔΡΕΣ</c:v>
                </c:pt>
                <c:pt idx="1">
                  <c:v>ΓΥΝΑΙΚΕΣ</c:v>
                </c:pt>
                <c:pt idx="2">
                  <c:v>ΣΥΝΟΛΟ</c:v>
                </c:pt>
              </c:strCache>
            </c:strRef>
          </c:cat>
          <c:val>
            <c:numRef>
              <c:f>'ΝΕΟΙ_ΕΚΛΟΓΕΙΣ_2023Α_2019-ΙΟΥΛ'!$K$3:$M$3</c:f>
              <c:numCache>
                <c:formatCode>#,##0</c:formatCode>
                <c:ptCount val="3"/>
                <c:pt idx="0">
                  <c:v>236294</c:v>
                </c:pt>
                <c:pt idx="1">
                  <c:v>226495</c:v>
                </c:pt>
                <c:pt idx="2">
                  <c:v>462789</c:v>
                </c:pt>
              </c:numCache>
            </c:numRef>
          </c:val>
        </c:ser>
        <c:dLbls>
          <c:showLegendKey val="0"/>
          <c:showVal val="1"/>
          <c:showCatName val="0"/>
          <c:showSerName val="0"/>
          <c:showPercent val="0"/>
          <c:showBubbleSize val="0"/>
        </c:dLbls>
        <c:gapWidth val="150"/>
        <c:overlap val="100"/>
        <c:axId val="207837136"/>
        <c:axId val="207837696"/>
      </c:barChart>
      <c:catAx>
        <c:axId val="20783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207837696"/>
        <c:crosses val="autoZero"/>
        <c:auto val="1"/>
        <c:lblAlgn val="ctr"/>
        <c:lblOffset val="100"/>
        <c:noMultiLvlLbl val="0"/>
      </c:catAx>
      <c:valAx>
        <c:axId val="20783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20783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pieChart>
        <c:varyColors val="1"/>
        <c:ser>
          <c:idx val="0"/>
          <c:order val="0"/>
          <c:tx>
            <c:strRef>
              <c:f>ΗΛΙΚΙΑΚΗ_ΚΑΤΑΝΟΜΗ!$P$3</c:f>
              <c:strCache>
                <c:ptCount val="1"/>
                <c:pt idx="0">
                  <c:v>ΗΛΙΚΙΑΚΗ ΚΑΤΑΝΟΜΗ ΕΚΛΟΓΙΚΟΥ ΣΩΜΑΤΟΣ</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Lbls>
            <c:dLbl>
              <c:idx val="0"/>
              <c:layout>
                <c:manualLayout>
                  <c:x val="-6.4727527180348762E-17"/>
                  <c:y val="3.787490362087291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5"/>
              <c:layout>
                <c:manualLayout>
                  <c:x val="-1.2357216120759946E-2"/>
                  <c:y val="-2.9134541246825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6"/>
              <c:layout>
                <c:manualLayout>
                  <c:x val="2.8245065418879691E-2"/>
                  <c:y val="-4.078835774555542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5000"/>
                        <a:lumOff val="35000"/>
                      </a:schemeClr>
                    </a:solidFill>
                    <a:latin typeface="+mn-lt"/>
                    <a:ea typeface="+mn-ea"/>
                    <a:cs typeface="+mn-cs"/>
                  </a:defRPr>
                </a:pPr>
                <a:endParaRPr lang="el-GR"/>
              </a:p>
            </c:txPr>
            <c:dLblPos val="outEnd"/>
            <c:showLegendKey val="0"/>
            <c:showVal val="1"/>
            <c:showCatName val="1"/>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767435</c:v>
                </c:pt>
                <c:pt idx="1">
                  <c:v>678604</c:v>
                </c:pt>
                <c:pt idx="2">
                  <c:v>713598</c:v>
                </c:pt>
                <c:pt idx="3">
                  <c:v>814163</c:v>
                </c:pt>
                <c:pt idx="4">
                  <c:v>962197</c:v>
                </c:pt>
                <c:pt idx="5">
                  <c:v>976107</c:v>
                </c:pt>
                <c:pt idx="6">
                  <c:v>988121</c:v>
                </c:pt>
                <c:pt idx="7">
                  <c:v>887835</c:v>
                </c:pt>
                <c:pt idx="8">
                  <c:v>681990</c:v>
                </c:pt>
                <c:pt idx="9">
                  <c:v>2343545</c:v>
                </c:pt>
              </c:numCache>
            </c:numRef>
          </c:val>
        </c:ser>
        <c:dLbls>
          <c:showLegendKey val="0"/>
          <c:showVal val="0"/>
          <c:showCatName val="1"/>
          <c:showSerName val="0"/>
          <c:showPercent val="0"/>
          <c:showBubbleSize val="0"/>
          <c:showLeaderLines val="1"/>
        </c:dLbls>
        <c:firstSliceAng val="0"/>
      </c:pieChart>
      <c:spPr>
        <a:noFill/>
        <a:ln>
          <a:noFill/>
        </a:ln>
        <a:effectLst/>
      </c:spPr>
    </c:plotArea>
    <c:legend>
      <c:legendPos val="r"/>
      <c:layout>
        <c:manualLayout>
          <c:xMode val="edge"/>
          <c:yMode val="edge"/>
          <c:x val="0.87111388116488131"/>
          <c:y val="0.22936475903708925"/>
          <c:w val="0.11814362349724898"/>
          <c:h val="0.569121244894823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50000"/>
                  <a:lumOff val="50000"/>
                </a:schemeClr>
              </a:solidFill>
              <a:latin typeface="+mn-lt"/>
              <a:ea typeface="+mn-ea"/>
              <a:cs typeface="+mn-cs"/>
            </a:defRPr>
          </a:pPr>
          <a:endParaRPr lang="el-G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l-GR"/>
        </a:p>
      </c:txPr>
    </c:title>
    <c:autoTitleDeleted val="0"/>
    <c:plotArea>
      <c:layout/>
      <c:barChart>
        <c:barDir val="col"/>
        <c:grouping val="clustered"/>
        <c:varyColors val="0"/>
        <c:ser>
          <c:idx val="0"/>
          <c:order val="0"/>
          <c:tx>
            <c:strRef>
              <c:f>ΗΛΙΚΙΑΚΗ_ΚΑΤΑΝΟΜΗ!$P$3</c:f>
              <c:strCache>
                <c:ptCount val="1"/>
                <c:pt idx="0">
                  <c:v>ΗΛΙΚΙΑΚΗ ΚΑΤΑΝΟΜΗ ΕΚΛΟΓΙΚΟΥ ΣΩΜΑΤΟΣ</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l-G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ΗΛΙΚΙΑΚΗ_ΚΑΤΑΝΟΜΗ!$Q$2:$Z$2</c:f>
              <c:strCache>
                <c:ptCount val="10"/>
                <c:pt idx="0">
                  <c:v>17 - 23 </c:v>
                </c:pt>
                <c:pt idx="1">
                  <c:v>24 - 29</c:v>
                </c:pt>
                <c:pt idx="2">
                  <c:v>30 - 35</c:v>
                </c:pt>
                <c:pt idx="3">
                  <c:v>36 - 41</c:v>
                </c:pt>
                <c:pt idx="4">
                  <c:v>42 - 47</c:v>
                </c:pt>
                <c:pt idx="5">
                  <c:v>48 - 53</c:v>
                </c:pt>
                <c:pt idx="6">
                  <c:v>54 - 59</c:v>
                </c:pt>
                <c:pt idx="7">
                  <c:v>60 - 65</c:v>
                </c:pt>
                <c:pt idx="8">
                  <c:v>66 - 70</c:v>
                </c:pt>
                <c:pt idx="9">
                  <c:v>=&gt;71</c:v>
                </c:pt>
              </c:strCache>
            </c:strRef>
          </c:cat>
          <c:val>
            <c:numRef>
              <c:f>ΗΛΙΚΙΑΚΗ_ΚΑΤΑΝΟΜΗ!$Q$3:$Z$3</c:f>
              <c:numCache>
                <c:formatCode>#,##0</c:formatCode>
                <c:ptCount val="10"/>
                <c:pt idx="0">
                  <c:v>767435</c:v>
                </c:pt>
                <c:pt idx="1">
                  <c:v>678604</c:v>
                </c:pt>
                <c:pt idx="2">
                  <c:v>713598</c:v>
                </c:pt>
                <c:pt idx="3">
                  <c:v>814163</c:v>
                </c:pt>
                <c:pt idx="4">
                  <c:v>962197</c:v>
                </c:pt>
                <c:pt idx="5">
                  <c:v>976107</c:v>
                </c:pt>
                <c:pt idx="6">
                  <c:v>988121</c:v>
                </c:pt>
                <c:pt idx="7">
                  <c:v>887835</c:v>
                </c:pt>
                <c:pt idx="8">
                  <c:v>681990</c:v>
                </c:pt>
                <c:pt idx="9">
                  <c:v>2343545</c:v>
                </c:pt>
              </c:numCache>
            </c:numRef>
          </c:val>
        </c:ser>
        <c:dLbls>
          <c:showLegendKey val="0"/>
          <c:showVal val="1"/>
          <c:showCatName val="0"/>
          <c:showSerName val="0"/>
          <c:showPercent val="0"/>
          <c:showBubbleSize val="0"/>
        </c:dLbls>
        <c:gapWidth val="100"/>
        <c:overlap val="-24"/>
        <c:axId val="207841616"/>
        <c:axId val="207842176"/>
      </c:barChart>
      <c:catAx>
        <c:axId val="20784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207842176"/>
        <c:crosses val="autoZero"/>
        <c:auto val="1"/>
        <c:lblAlgn val="ctr"/>
        <c:lblOffset val="100"/>
        <c:noMultiLvlLbl val="0"/>
      </c:catAx>
      <c:valAx>
        <c:axId val="207842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l-GR"/>
          </a:p>
        </c:txPr>
        <c:crossAx val="20784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l-GR"/>
              <a:t>ΕΤΕΡΟΔΗΜΟΤΕΣ</a:t>
            </a:r>
            <a:r>
              <a:rPr lang="en-US"/>
              <a:t> </a:t>
            </a:r>
            <a:r>
              <a:rPr lang="el-GR"/>
              <a:t>ΑΝΑ ΦΥΛΟ Α΄ ΒΟΥΛΕΥΤΙΚΕΣ ΙΟΥΝΙΟΥ 2023</a:t>
            </a:r>
          </a:p>
        </c:rich>
      </c:tx>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l-GR"/>
        </a:p>
      </c:txPr>
    </c:title>
    <c:autoTitleDeleted val="0"/>
    <c:plotArea>
      <c:layout/>
      <c:pieChart>
        <c:varyColors val="1"/>
        <c:ser>
          <c:idx val="0"/>
          <c:order val="0"/>
          <c:tx>
            <c:strRef>
              <c:f>ΕΤΕΡΟΔΗΜΟΤΕΣ_ΚΑΤΑ_ΠΕΡΙΦ_ΠΡΟΕΛ!$J$3</c:f>
              <c:strCache>
                <c:ptCount val="1"/>
                <c:pt idx="0">
                  <c:v>ΒΟΥΛΕΥΤΙΚΕΣ ΙΟΥΝΙΟΥ 2023</c:v>
                </c:pt>
              </c:strCache>
            </c:strRef>
          </c:tx>
          <c:dPt>
            <c:idx val="0"/>
            <c:bubble3D val="0"/>
            <c:explosion val="3"/>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065CD350-67EC-4A80-9097-479B2A4CBE47}" type="CATEGORYNAME">
                      <a:rPr lang="el-GR"/>
                      <a:pPr>
                        <a:defRPr/>
                      </a:pPr>
                      <a:t>[ΟΝΟΜΑ ΚΑΤΗΓΟΡΙΑΣ]</a:t>
                    </a:fld>
                    <a:endParaRPr lang="el-GR"/>
                  </a:p>
                  <a:p>
                    <a:pPr>
                      <a:defRPr/>
                    </a:pPr>
                    <a:r>
                      <a:rPr lang="el-GR" baseline="0"/>
                      <a:t> </a:t>
                    </a:r>
                    <a:fld id="{28877796-2444-467A-A310-A8A96C49BF86}" type="VALUE">
                      <a:rPr lang="el-GR" baseline="0"/>
                      <a:pPr>
                        <a:defRPr/>
                      </a:pPr>
                      <a:t>[ΤΙΜΗ]</a:t>
                    </a:fld>
                    <a:endParaRPr lang="el-GR" baseline="0"/>
                  </a:p>
                  <a:p>
                    <a:pPr>
                      <a:defRPr/>
                    </a:pPr>
                    <a:fld id="{537DA319-17B1-427D-AD7D-0C84457F1A25}" type="PERCENTAGE">
                      <a:rPr lang="el-GR" baseline="0"/>
                      <a:pPr>
                        <a:defRPr/>
                      </a:pPr>
                      <a:t>[ΠΟΣΟΣΤΟ]</a:t>
                    </a:fld>
                    <a:endParaRPr lang="el-G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AE4E3BB-616D-4070-B78C-40D1A4287AAE}" type="CATEGORYNAME">
                      <a:rPr lang="el-GR"/>
                      <a:pPr>
                        <a:defRPr>
                          <a:solidFill>
                            <a:schemeClr val="accent1"/>
                          </a:solidFill>
                        </a:defRPr>
                      </a:pPr>
                      <a:t>[ΟΝΟΜΑ ΚΑΤΗΓΟΡΙΑΣ]</a:t>
                    </a:fld>
                    <a:r>
                      <a:rPr lang="el-GR" baseline="0"/>
                      <a:t> </a:t>
                    </a:r>
                    <a:fld id="{CC6F1C48-EB55-41D1-8600-C576E411623C}" type="VALUE">
                      <a:rPr lang="el-GR" baseline="0"/>
                      <a:pPr>
                        <a:defRPr>
                          <a:solidFill>
                            <a:schemeClr val="accent1"/>
                          </a:solidFill>
                        </a:defRPr>
                      </a:pPr>
                      <a:t>[ΤΙΜΗ]</a:t>
                    </a:fld>
                    <a:endParaRPr lang="el-GR" baseline="0"/>
                  </a:p>
                  <a:p>
                    <a:pPr>
                      <a:defRPr>
                        <a:solidFill>
                          <a:schemeClr val="accent1"/>
                        </a:solidFill>
                      </a:defRPr>
                    </a:pPr>
                    <a:r>
                      <a:rPr lang="el-GR" baseline="0"/>
                      <a:t> </a:t>
                    </a:r>
                    <a:fld id="{27D30571-4460-4D1A-A9C9-F5C0C5310421}" type="PERCENTAGE">
                      <a:rPr lang="el-GR" baseline="0"/>
                      <a:pPr>
                        <a:defRPr>
                          <a:solidFill>
                            <a:schemeClr val="accent1"/>
                          </a:solidFill>
                        </a:defRPr>
                      </a:pPr>
                      <a:t>[ΠΟΣΟΣΤΟ]</a:t>
                    </a:fld>
                    <a:endParaRPr lang="el-GR"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l-GR"/>
                </a:p>
              </c:txPr>
              <c:dLblPos val="outEnd"/>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numFmt formatCode="0.00%" sourceLinked="0"/>
            <c:spPr>
              <a:noFill/>
              <a:ln>
                <a:noFill/>
              </a:ln>
              <a:effectLst/>
            </c:sp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ΕΤΕΡΟΔΗΜΟΤΕΣ_ΚΑΤΑ_ΠΕΡΙΦ_ΠΡΟΕΛ!$K$2:$L$2</c:f>
              <c:strCache>
                <c:ptCount val="2"/>
                <c:pt idx="0">
                  <c:v>ΑΝΤΡΕΣ</c:v>
                </c:pt>
                <c:pt idx="1">
                  <c:v>ΓΥΝΑΙΚΕΣ</c:v>
                </c:pt>
              </c:strCache>
            </c:strRef>
          </c:cat>
          <c:val>
            <c:numRef>
              <c:f>ΕΤΕΡΟΔΗΜΟΤΕΣ_ΚΑΤΑ_ΠΕΡΙΦ_ΠΡΟΕΛ!$K$3:$L$3</c:f>
              <c:numCache>
                <c:formatCode>#,##0</c:formatCode>
                <c:ptCount val="2"/>
                <c:pt idx="0">
                  <c:v>65439</c:v>
                </c:pt>
                <c:pt idx="1">
                  <c:v>80633</c:v>
                </c:pt>
              </c:numCache>
            </c:numRef>
          </c:val>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5</xdr:col>
      <xdr:colOff>19050</xdr:colOff>
      <xdr:row>2</xdr:row>
      <xdr:rowOff>109537</xdr:rowOff>
    </xdr:from>
    <xdr:to>
      <xdr:col>12</xdr:col>
      <xdr:colOff>180975</xdr:colOff>
      <xdr:row>19</xdr:row>
      <xdr:rowOff>100012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23811</xdr:colOff>
      <xdr:row>11</xdr:row>
      <xdr:rowOff>147636</xdr:rowOff>
    </xdr:from>
    <xdr:to>
      <xdr:col>25</xdr:col>
      <xdr:colOff>523875</xdr:colOff>
      <xdr:row>38</xdr:row>
      <xdr:rowOff>9524</xdr:rowOff>
    </xdr:to>
    <xdr:graphicFrame macro="">
      <xdr:nvGraphicFramePr>
        <xdr:cNvPr id="5" name="Γράφημα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52387</xdr:colOff>
      <xdr:row>41</xdr:row>
      <xdr:rowOff>33337</xdr:rowOff>
    </xdr:from>
    <xdr:to>
      <xdr:col>25</xdr:col>
      <xdr:colOff>542925</xdr:colOff>
      <xdr:row>62</xdr:row>
      <xdr:rowOff>19050</xdr:rowOff>
    </xdr:to>
    <xdr:graphicFrame macro="">
      <xdr:nvGraphicFramePr>
        <xdr:cNvPr id="7" name="Γράφημα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271462</xdr:colOff>
      <xdr:row>10</xdr:row>
      <xdr:rowOff>138112</xdr:rowOff>
    </xdr:from>
    <xdr:to>
      <xdr:col>13</xdr:col>
      <xdr:colOff>576262</xdr:colOff>
      <xdr:row>27</xdr:row>
      <xdr:rowOff>128587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566737</xdr:colOff>
      <xdr:row>6</xdr:row>
      <xdr:rowOff>52387</xdr:rowOff>
    </xdr:from>
    <xdr:to>
      <xdr:col>16</xdr:col>
      <xdr:colOff>9525</xdr:colOff>
      <xdr:row>23</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42861</xdr:colOff>
      <xdr:row>29</xdr:row>
      <xdr:rowOff>23812</xdr:rowOff>
    </xdr:from>
    <xdr:to>
      <xdr:col>17</xdr:col>
      <xdr:colOff>133349</xdr:colOff>
      <xdr:row>46</xdr:row>
      <xdr:rowOff>14287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14287</xdr:colOff>
      <xdr:row>45</xdr:row>
      <xdr:rowOff>119062</xdr:rowOff>
    </xdr:from>
    <xdr:to>
      <xdr:col>16</xdr:col>
      <xdr:colOff>476250</xdr:colOff>
      <xdr:row>62</xdr:row>
      <xdr:rowOff>109537</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100012</xdr:colOff>
      <xdr:row>68</xdr:row>
      <xdr:rowOff>14287</xdr:rowOff>
    </xdr:from>
    <xdr:to>
      <xdr:col>16</xdr:col>
      <xdr:colOff>14287</xdr:colOff>
      <xdr:row>85</xdr:row>
      <xdr:rowOff>4762</xdr:rowOff>
    </xdr:to>
    <xdr:graphicFrame macro="">
      <xdr:nvGraphicFramePr>
        <xdr:cNvPr id="6" name="Γράφημα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538162</xdr:colOff>
      <xdr:row>5</xdr:row>
      <xdr:rowOff>119062</xdr:rowOff>
    </xdr:from>
    <xdr:to>
      <xdr:col>16</xdr:col>
      <xdr:colOff>242887</xdr:colOff>
      <xdr:row>22</xdr:row>
      <xdr:rowOff>109537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519112</xdr:colOff>
      <xdr:row>10</xdr:row>
      <xdr:rowOff>4762</xdr:rowOff>
    </xdr:from>
    <xdr:to>
      <xdr:col>14</xdr:col>
      <xdr:colOff>214312</xdr:colOff>
      <xdr:row>26</xdr:row>
      <xdr:rowOff>157162</xdr:rowOff>
    </xdr:to>
    <xdr:graphicFrame macro="">
      <xdr:nvGraphicFramePr>
        <xdr:cNvPr id="4" name="Γράφημα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28</xdr:row>
      <xdr:rowOff>100012</xdr:rowOff>
    </xdr:from>
    <xdr:to>
      <xdr:col>14</xdr:col>
      <xdr:colOff>428625</xdr:colOff>
      <xdr:row>45</xdr:row>
      <xdr:rowOff>90487</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212911</xdr:colOff>
      <xdr:row>3</xdr:row>
      <xdr:rowOff>134471</xdr:rowOff>
    </xdr:from>
    <xdr:to>
      <xdr:col>26</xdr:col>
      <xdr:colOff>145676</xdr:colOff>
      <xdr:row>24</xdr:row>
      <xdr:rowOff>22411</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352984</xdr:colOff>
      <xdr:row>25</xdr:row>
      <xdr:rowOff>12325</xdr:rowOff>
    </xdr:from>
    <xdr:to>
      <xdr:col>24</xdr:col>
      <xdr:colOff>481852</xdr:colOff>
      <xdr:row>39</xdr:row>
      <xdr:rowOff>145676</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466725</xdr:colOff>
      <xdr:row>13</xdr:row>
      <xdr:rowOff>52387</xdr:rowOff>
    </xdr:from>
    <xdr:to>
      <xdr:col>16</xdr:col>
      <xdr:colOff>161925</xdr:colOff>
      <xdr:row>30</xdr:row>
      <xdr:rowOff>42862</xdr:rowOff>
    </xdr:to>
    <xdr:graphicFrame macro="">
      <xdr:nvGraphicFramePr>
        <xdr:cNvPr id="2" name="Γράφημα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Χαρτί">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tabSelected="1" workbookViewId="0">
      <selection activeCell="A3" sqref="A3"/>
    </sheetView>
  </sheetViews>
  <sheetFormatPr defaultRowHeight="13.2" x14ac:dyDescent="0.25"/>
  <cols>
    <col min="1" max="1" width="3.88671875" style="1" bestFit="1" customWidth="1"/>
    <col min="2" max="2" width="26.109375" style="5" customWidth="1"/>
    <col min="3" max="3" width="11" style="23" customWidth="1"/>
    <col min="4" max="4" width="13.33203125" style="23" customWidth="1"/>
    <col min="5" max="5" width="13" style="6" customWidth="1"/>
  </cols>
  <sheetData>
    <row r="1" spans="1:19" s="15" customFormat="1" ht="35.25" customHeight="1" x14ac:dyDescent="0.25">
      <c r="A1" s="90" t="s">
        <v>281</v>
      </c>
      <c r="B1" s="91"/>
      <c r="C1" s="91"/>
      <c r="D1" s="91"/>
      <c r="E1" s="92"/>
    </row>
    <row r="2" spans="1:19" s="2" customFormat="1" x14ac:dyDescent="0.25">
      <c r="A2" s="41" t="s">
        <v>120</v>
      </c>
      <c r="B2" s="41" t="s">
        <v>112</v>
      </c>
      <c r="C2" s="22" t="s">
        <v>113</v>
      </c>
      <c r="D2" s="22" t="s">
        <v>114</v>
      </c>
      <c r="E2" s="42" t="s">
        <v>115</v>
      </c>
    </row>
    <row r="3" spans="1:19" x14ac:dyDescent="0.25">
      <c r="A3" s="47" t="s">
        <v>56</v>
      </c>
      <c r="B3" s="47" t="s">
        <v>0</v>
      </c>
      <c r="C3" s="48">
        <v>115827</v>
      </c>
      <c r="D3" s="48">
        <v>115221</v>
      </c>
      <c r="E3" s="48">
        <f>SUM(C3:D3)</f>
        <v>231048</v>
      </c>
    </row>
    <row r="4" spans="1:19" x14ac:dyDescent="0.25">
      <c r="A4" s="47" t="s">
        <v>57</v>
      </c>
      <c r="B4" s="47" t="s">
        <v>1</v>
      </c>
      <c r="C4" s="48">
        <v>45940</v>
      </c>
      <c r="D4" s="48">
        <v>47894</v>
      </c>
      <c r="E4" s="48">
        <f t="shared" ref="E4:E61" si="0">SUM(C4:D4)</f>
        <v>93834</v>
      </c>
    </row>
    <row r="5" spans="1:19" x14ac:dyDescent="0.25">
      <c r="A5" s="47" t="s">
        <v>58</v>
      </c>
      <c r="B5" s="47" t="s">
        <v>2</v>
      </c>
      <c r="C5" s="48">
        <v>60606</v>
      </c>
      <c r="D5" s="48">
        <v>60547</v>
      </c>
      <c r="E5" s="48">
        <f t="shared" si="0"/>
        <v>121153</v>
      </c>
      <c r="F5" s="6"/>
      <c r="N5" s="15"/>
      <c r="O5" s="15"/>
      <c r="P5" s="15"/>
      <c r="Q5" s="15"/>
      <c r="R5" s="15"/>
      <c r="S5" s="15"/>
    </row>
    <row r="6" spans="1:19" x14ac:dyDescent="0.25">
      <c r="A6" s="47" t="s">
        <v>59</v>
      </c>
      <c r="B6" s="47" t="s">
        <v>3</v>
      </c>
      <c r="C6" s="48">
        <v>38326</v>
      </c>
      <c r="D6" s="48">
        <v>38346</v>
      </c>
      <c r="E6" s="48">
        <f t="shared" si="0"/>
        <v>76672</v>
      </c>
      <c r="S6" s="2"/>
    </row>
    <row r="7" spans="1:19" x14ac:dyDescent="0.25">
      <c r="A7" s="47" t="s">
        <v>60</v>
      </c>
      <c r="B7" s="47" t="s">
        <v>125</v>
      </c>
      <c r="C7" s="48">
        <v>209736</v>
      </c>
      <c r="D7" s="48">
        <v>242622</v>
      </c>
      <c r="E7" s="48">
        <f t="shared" si="0"/>
        <v>452358</v>
      </c>
    </row>
    <row r="8" spans="1:19" x14ac:dyDescent="0.25">
      <c r="A8" s="47" t="s">
        <v>61</v>
      </c>
      <c r="B8" s="47" t="s">
        <v>130</v>
      </c>
      <c r="C8" s="48">
        <v>241337</v>
      </c>
      <c r="D8" s="48">
        <v>274292</v>
      </c>
      <c r="E8" s="48">
        <f t="shared" si="0"/>
        <v>515629</v>
      </c>
    </row>
    <row r="9" spans="1:19" x14ac:dyDescent="0.25">
      <c r="A9" s="47" t="s">
        <v>62</v>
      </c>
      <c r="B9" s="47" t="s">
        <v>131</v>
      </c>
      <c r="C9" s="48">
        <v>177049</v>
      </c>
      <c r="D9" s="48">
        <v>190663</v>
      </c>
      <c r="E9" s="48">
        <f t="shared" si="0"/>
        <v>367712</v>
      </c>
      <c r="G9" s="6"/>
    </row>
    <row r="10" spans="1:19" x14ac:dyDescent="0.25">
      <c r="A10" s="47" t="s">
        <v>63</v>
      </c>
      <c r="B10" s="47" t="s">
        <v>132</v>
      </c>
      <c r="C10" s="48">
        <v>284818</v>
      </c>
      <c r="D10" s="48">
        <v>322448</v>
      </c>
      <c r="E10" s="48">
        <f t="shared" si="0"/>
        <v>607266</v>
      </c>
    </row>
    <row r="11" spans="1:19" x14ac:dyDescent="0.25">
      <c r="A11" s="47" t="s">
        <v>64</v>
      </c>
      <c r="B11" s="47" t="s">
        <v>133</v>
      </c>
      <c r="C11" s="48">
        <v>178376</v>
      </c>
      <c r="D11" s="48">
        <v>191774</v>
      </c>
      <c r="E11" s="48">
        <f t="shared" si="0"/>
        <v>370150</v>
      </c>
    </row>
    <row r="12" spans="1:19" x14ac:dyDescent="0.25">
      <c r="A12" s="47" t="s">
        <v>65</v>
      </c>
      <c r="B12" s="47" t="s">
        <v>134</v>
      </c>
      <c r="C12" s="48">
        <v>64689</v>
      </c>
      <c r="D12" s="48">
        <v>68423</v>
      </c>
      <c r="E12" s="48">
        <f t="shared" si="0"/>
        <v>133112</v>
      </c>
    </row>
    <row r="13" spans="1:19" x14ac:dyDescent="0.25">
      <c r="A13" s="47" t="s">
        <v>66</v>
      </c>
      <c r="B13" s="47" t="s">
        <v>126</v>
      </c>
      <c r="C13" s="48">
        <v>88079</v>
      </c>
      <c r="D13" s="48">
        <v>98800</v>
      </c>
      <c r="E13" s="48">
        <f t="shared" si="0"/>
        <v>186879</v>
      </c>
    </row>
    <row r="14" spans="1:19" x14ac:dyDescent="0.25">
      <c r="A14" s="47" t="s">
        <v>67</v>
      </c>
      <c r="B14" s="47" t="s">
        <v>127</v>
      </c>
      <c r="C14" s="48">
        <v>126947</v>
      </c>
      <c r="D14" s="48">
        <v>138788</v>
      </c>
      <c r="E14" s="48">
        <f t="shared" si="0"/>
        <v>265735</v>
      </c>
    </row>
    <row r="15" spans="1:19" x14ac:dyDescent="0.25">
      <c r="A15" s="47" t="s">
        <v>68</v>
      </c>
      <c r="B15" s="47" t="s">
        <v>9</v>
      </c>
      <c r="C15" s="48">
        <v>136518</v>
      </c>
      <c r="D15" s="48">
        <v>143018</v>
      </c>
      <c r="E15" s="48">
        <f t="shared" si="0"/>
        <v>279536</v>
      </c>
    </row>
    <row r="16" spans="1:19" x14ac:dyDescent="0.25">
      <c r="A16" s="47" t="s">
        <v>69</v>
      </c>
      <c r="B16" s="47" t="s">
        <v>10</v>
      </c>
      <c r="C16" s="48">
        <v>51274</v>
      </c>
      <c r="D16" s="48">
        <v>53398</v>
      </c>
      <c r="E16" s="48">
        <f t="shared" si="0"/>
        <v>104672</v>
      </c>
    </row>
    <row r="17" spans="1:12" x14ac:dyDescent="0.25">
      <c r="A17" s="47" t="s">
        <v>70</v>
      </c>
      <c r="B17" s="47" t="s">
        <v>11</v>
      </c>
      <c r="C17" s="48">
        <v>20257</v>
      </c>
      <c r="D17" s="48">
        <v>19633</v>
      </c>
      <c r="E17" s="48">
        <f t="shared" si="0"/>
        <v>39890</v>
      </c>
    </row>
    <row r="18" spans="1:12" x14ac:dyDescent="0.25">
      <c r="A18" s="47" t="s">
        <v>71</v>
      </c>
      <c r="B18" s="47" t="s">
        <v>12</v>
      </c>
      <c r="C18" s="48">
        <v>55793</v>
      </c>
      <c r="D18" s="48">
        <v>58391</v>
      </c>
      <c r="E18" s="48">
        <f t="shared" si="0"/>
        <v>114184</v>
      </c>
    </row>
    <row r="19" spans="1:12" x14ac:dyDescent="0.25">
      <c r="A19" s="47" t="s">
        <v>72</v>
      </c>
      <c r="B19" s="47" t="s">
        <v>13</v>
      </c>
      <c r="C19" s="48">
        <v>97319</v>
      </c>
      <c r="D19" s="48">
        <v>96938</v>
      </c>
      <c r="E19" s="48">
        <f t="shared" si="0"/>
        <v>194257</v>
      </c>
    </row>
    <row r="20" spans="1:12" x14ac:dyDescent="0.25">
      <c r="A20" s="47" t="s">
        <v>73</v>
      </c>
      <c r="B20" s="47" t="s">
        <v>14</v>
      </c>
      <c r="C20" s="48">
        <v>79109</v>
      </c>
      <c r="D20" s="48">
        <v>79847</v>
      </c>
      <c r="E20" s="48">
        <f t="shared" si="0"/>
        <v>158956</v>
      </c>
    </row>
    <row r="21" spans="1:12" x14ac:dyDescent="0.25">
      <c r="A21" s="47" t="s">
        <v>74</v>
      </c>
      <c r="B21" s="47" t="s">
        <v>15</v>
      </c>
      <c r="C21" s="48">
        <v>97337</v>
      </c>
      <c r="D21" s="48">
        <v>101308</v>
      </c>
      <c r="E21" s="48">
        <f t="shared" si="0"/>
        <v>198645</v>
      </c>
    </row>
    <row r="22" spans="1:12" x14ac:dyDescent="0.25">
      <c r="A22" s="47" t="s">
        <v>75</v>
      </c>
      <c r="B22" s="47" t="s">
        <v>16</v>
      </c>
      <c r="C22" s="48">
        <v>14820</v>
      </c>
      <c r="D22" s="48">
        <v>14346</v>
      </c>
      <c r="E22" s="48">
        <f t="shared" si="0"/>
        <v>29166</v>
      </c>
    </row>
    <row r="23" spans="1:12" x14ac:dyDescent="0.25">
      <c r="A23" s="47" t="s">
        <v>76</v>
      </c>
      <c r="B23" s="47" t="s">
        <v>17</v>
      </c>
      <c r="C23" s="48">
        <v>20286</v>
      </c>
      <c r="D23" s="48">
        <v>20489</v>
      </c>
      <c r="E23" s="48">
        <f t="shared" si="0"/>
        <v>40775</v>
      </c>
    </row>
    <row r="24" spans="1:12" x14ac:dyDescent="0.25">
      <c r="A24" s="47" t="s">
        <v>77</v>
      </c>
      <c r="B24" s="47" t="s">
        <v>18</v>
      </c>
      <c r="C24" s="48">
        <v>82236</v>
      </c>
      <c r="D24" s="48">
        <v>82979</v>
      </c>
      <c r="E24" s="48">
        <f t="shared" si="0"/>
        <v>165215</v>
      </c>
      <c r="L24" s="33"/>
    </row>
    <row r="25" spans="1:12" x14ac:dyDescent="0.25">
      <c r="A25" s="47" t="s">
        <v>78</v>
      </c>
      <c r="B25" s="47" t="s">
        <v>19</v>
      </c>
      <c r="C25" s="48">
        <v>65764</v>
      </c>
      <c r="D25" s="48">
        <v>69118</v>
      </c>
      <c r="E25" s="48">
        <f t="shared" si="0"/>
        <v>134882</v>
      </c>
      <c r="G25" s="90" t="s">
        <v>279</v>
      </c>
      <c r="H25" s="91"/>
      <c r="I25" s="91"/>
      <c r="J25" s="91"/>
      <c r="K25" s="92"/>
    </row>
    <row r="26" spans="1:12" x14ac:dyDescent="0.25">
      <c r="A26" s="47" t="s">
        <v>79</v>
      </c>
      <c r="B26" s="47" t="s">
        <v>20</v>
      </c>
      <c r="C26" s="48">
        <v>127248</v>
      </c>
      <c r="D26" s="48">
        <v>131481</v>
      </c>
      <c r="E26" s="48">
        <f t="shared" si="0"/>
        <v>258729</v>
      </c>
      <c r="G26" s="44" t="s">
        <v>120</v>
      </c>
      <c r="H26" s="44" t="s">
        <v>112</v>
      </c>
      <c r="I26" s="22" t="s">
        <v>113</v>
      </c>
      <c r="J26" s="22" t="s">
        <v>114</v>
      </c>
      <c r="K26" s="45" t="s">
        <v>115</v>
      </c>
    </row>
    <row r="27" spans="1:12" x14ac:dyDescent="0.25">
      <c r="A27" s="47" t="s">
        <v>80</v>
      </c>
      <c r="B27" s="47" t="s">
        <v>21</v>
      </c>
      <c r="C27" s="48">
        <v>30395</v>
      </c>
      <c r="D27" s="48">
        <v>29600</v>
      </c>
      <c r="E27" s="48">
        <f t="shared" si="0"/>
        <v>59995</v>
      </c>
      <c r="G27" s="47" t="s">
        <v>63</v>
      </c>
      <c r="H27" s="47" t="s">
        <v>132</v>
      </c>
      <c r="I27" s="48">
        <v>284818</v>
      </c>
      <c r="J27" s="48">
        <v>322448</v>
      </c>
      <c r="K27" s="48">
        <f t="shared" ref="K27:K36" si="1">SUM(I27:J27)</f>
        <v>607266</v>
      </c>
    </row>
    <row r="28" spans="1:12" x14ac:dyDescent="0.25">
      <c r="A28" s="47" t="s">
        <v>81</v>
      </c>
      <c r="B28" s="47" t="s">
        <v>128</v>
      </c>
      <c r="C28" s="48">
        <v>251124</v>
      </c>
      <c r="D28" s="48">
        <v>280678</v>
      </c>
      <c r="E28" s="48">
        <f t="shared" si="0"/>
        <v>531802</v>
      </c>
      <c r="G28" s="47" t="s">
        <v>81</v>
      </c>
      <c r="H28" s="47" t="s">
        <v>128</v>
      </c>
      <c r="I28" s="48">
        <v>251124</v>
      </c>
      <c r="J28" s="48">
        <v>280678</v>
      </c>
      <c r="K28" s="48">
        <f t="shared" si="1"/>
        <v>531802</v>
      </c>
    </row>
    <row r="29" spans="1:12" x14ac:dyDescent="0.25">
      <c r="A29" s="47" t="s">
        <v>82</v>
      </c>
      <c r="B29" s="47" t="s">
        <v>129</v>
      </c>
      <c r="C29" s="48">
        <v>144285</v>
      </c>
      <c r="D29" s="48">
        <v>153016</v>
      </c>
      <c r="E29" s="48">
        <f t="shared" si="0"/>
        <v>297301</v>
      </c>
      <c r="G29" s="47" t="s">
        <v>61</v>
      </c>
      <c r="H29" s="47" t="s">
        <v>130</v>
      </c>
      <c r="I29" s="48">
        <v>241337</v>
      </c>
      <c r="J29" s="48">
        <v>274292</v>
      </c>
      <c r="K29" s="48">
        <f t="shared" si="1"/>
        <v>515629</v>
      </c>
    </row>
    <row r="30" spans="1:12" x14ac:dyDescent="0.25">
      <c r="A30" s="47" t="s">
        <v>83</v>
      </c>
      <c r="B30" s="47" t="s">
        <v>24</v>
      </c>
      <c r="C30" s="48">
        <v>82946</v>
      </c>
      <c r="D30" s="48">
        <v>85578</v>
      </c>
      <c r="E30" s="48">
        <f t="shared" si="0"/>
        <v>168524</v>
      </c>
      <c r="G30" s="47" t="s">
        <v>60</v>
      </c>
      <c r="H30" s="47" t="s">
        <v>125</v>
      </c>
      <c r="I30" s="48">
        <v>209736</v>
      </c>
      <c r="J30" s="48">
        <v>242622</v>
      </c>
      <c r="K30" s="48">
        <f t="shared" si="1"/>
        <v>452358</v>
      </c>
    </row>
    <row r="31" spans="1:12" x14ac:dyDescent="0.25">
      <c r="A31" s="47" t="s">
        <v>84</v>
      </c>
      <c r="B31" s="47" t="s">
        <v>25</v>
      </c>
      <c r="C31" s="48">
        <v>69095</v>
      </c>
      <c r="D31" s="48">
        <v>72561</v>
      </c>
      <c r="E31" s="48">
        <f t="shared" si="0"/>
        <v>141656</v>
      </c>
      <c r="G31" s="47" t="s">
        <v>64</v>
      </c>
      <c r="H31" s="47" t="s">
        <v>133</v>
      </c>
      <c r="I31" s="48">
        <v>178376</v>
      </c>
      <c r="J31" s="48">
        <v>191774</v>
      </c>
      <c r="K31" s="48">
        <f t="shared" si="1"/>
        <v>370150</v>
      </c>
    </row>
    <row r="32" spans="1:12" x14ac:dyDescent="0.25">
      <c r="A32" s="47" t="s">
        <v>85</v>
      </c>
      <c r="B32" s="47" t="s">
        <v>26</v>
      </c>
      <c r="C32" s="48">
        <v>62647</v>
      </c>
      <c r="D32" s="48">
        <v>62824</v>
      </c>
      <c r="E32" s="48">
        <f t="shared" si="0"/>
        <v>125471</v>
      </c>
      <c r="G32" s="47" t="s">
        <v>62</v>
      </c>
      <c r="H32" s="47" t="s">
        <v>131</v>
      </c>
      <c r="I32" s="48">
        <v>177049</v>
      </c>
      <c r="J32" s="48">
        <v>190663</v>
      </c>
      <c r="K32" s="48">
        <f t="shared" si="1"/>
        <v>367712</v>
      </c>
    </row>
    <row r="33" spans="1:11" x14ac:dyDescent="0.25">
      <c r="A33" s="47" t="s">
        <v>86</v>
      </c>
      <c r="B33" s="47" t="s">
        <v>27</v>
      </c>
      <c r="C33" s="48">
        <v>30472</v>
      </c>
      <c r="D33" s="48">
        <v>31311</v>
      </c>
      <c r="E33" s="48">
        <f t="shared" si="0"/>
        <v>61783</v>
      </c>
      <c r="G33" s="47" t="s">
        <v>82</v>
      </c>
      <c r="H33" s="47" t="s">
        <v>129</v>
      </c>
      <c r="I33" s="48">
        <v>144285</v>
      </c>
      <c r="J33" s="48">
        <v>153016</v>
      </c>
      <c r="K33" s="48">
        <f t="shared" si="1"/>
        <v>297301</v>
      </c>
    </row>
    <row r="34" spans="1:11" x14ac:dyDescent="0.25">
      <c r="A34" s="47" t="s">
        <v>87</v>
      </c>
      <c r="B34" s="47" t="s">
        <v>28</v>
      </c>
      <c r="C34" s="48">
        <v>51461</v>
      </c>
      <c r="D34" s="48">
        <v>54258</v>
      </c>
      <c r="E34" s="48">
        <f t="shared" si="0"/>
        <v>105719</v>
      </c>
      <c r="G34" s="47" t="s">
        <v>68</v>
      </c>
      <c r="H34" s="47" t="s">
        <v>9</v>
      </c>
      <c r="I34" s="48">
        <v>136518</v>
      </c>
      <c r="J34" s="48">
        <v>143018</v>
      </c>
      <c r="K34" s="48">
        <f t="shared" si="1"/>
        <v>279536</v>
      </c>
    </row>
    <row r="35" spans="1:11" x14ac:dyDescent="0.25">
      <c r="A35" s="47" t="s">
        <v>88</v>
      </c>
      <c r="B35" s="47" t="s">
        <v>29</v>
      </c>
      <c r="C35" s="48">
        <v>26757</v>
      </c>
      <c r="D35" s="48">
        <v>27463</v>
      </c>
      <c r="E35" s="48">
        <f t="shared" si="0"/>
        <v>54220</v>
      </c>
      <c r="G35" s="47" t="s">
        <v>67</v>
      </c>
      <c r="H35" s="47" t="s">
        <v>127</v>
      </c>
      <c r="I35" s="48">
        <v>126947</v>
      </c>
      <c r="J35" s="48">
        <v>138788</v>
      </c>
      <c r="K35" s="48">
        <f t="shared" si="1"/>
        <v>265735</v>
      </c>
    </row>
    <row r="36" spans="1:11" x14ac:dyDescent="0.25">
      <c r="A36" s="47" t="s">
        <v>89</v>
      </c>
      <c r="B36" s="47" t="s">
        <v>30</v>
      </c>
      <c r="C36" s="48">
        <v>49215</v>
      </c>
      <c r="D36" s="48">
        <v>51283</v>
      </c>
      <c r="E36" s="48">
        <f t="shared" si="0"/>
        <v>100498</v>
      </c>
      <c r="G36" s="47" t="s">
        <v>79</v>
      </c>
      <c r="H36" s="47" t="s">
        <v>20</v>
      </c>
      <c r="I36" s="48">
        <v>127248</v>
      </c>
      <c r="J36" s="48">
        <v>131481</v>
      </c>
      <c r="K36" s="48">
        <f t="shared" si="1"/>
        <v>258729</v>
      </c>
    </row>
    <row r="37" spans="1:11" x14ac:dyDescent="0.25">
      <c r="A37" s="47" t="s">
        <v>90</v>
      </c>
      <c r="B37" s="47" t="s">
        <v>31</v>
      </c>
      <c r="C37" s="48">
        <v>79701</v>
      </c>
      <c r="D37" s="48">
        <v>80561</v>
      </c>
      <c r="E37" s="48">
        <f t="shared" si="0"/>
        <v>160262</v>
      </c>
    </row>
    <row r="38" spans="1:11" x14ac:dyDescent="0.25">
      <c r="A38" s="47" t="s">
        <v>91</v>
      </c>
      <c r="B38" s="47" t="s">
        <v>32</v>
      </c>
      <c r="C38" s="48">
        <v>67331</v>
      </c>
      <c r="D38" s="48">
        <v>71743</v>
      </c>
      <c r="E38" s="48">
        <f t="shared" si="0"/>
        <v>139074</v>
      </c>
    </row>
    <row r="39" spans="1:11" x14ac:dyDescent="0.25">
      <c r="A39" s="47" t="s">
        <v>92</v>
      </c>
      <c r="B39" s="47" t="s">
        <v>33</v>
      </c>
      <c r="C39" s="48">
        <v>62529</v>
      </c>
      <c r="D39" s="48">
        <v>63564</v>
      </c>
      <c r="E39" s="48">
        <f t="shared" si="0"/>
        <v>126093</v>
      </c>
    </row>
    <row r="40" spans="1:11" x14ac:dyDescent="0.25">
      <c r="A40" s="47" t="s">
        <v>93</v>
      </c>
      <c r="B40" s="47" t="s">
        <v>34</v>
      </c>
      <c r="C40" s="48">
        <v>58525</v>
      </c>
      <c r="D40" s="48">
        <v>61185</v>
      </c>
      <c r="E40" s="48">
        <f t="shared" si="0"/>
        <v>119710</v>
      </c>
    </row>
    <row r="41" spans="1:11" x14ac:dyDescent="0.25">
      <c r="A41" s="47" t="s">
        <v>94</v>
      </c>
      <c r="B41" s="47" t="s">
        <v>35</v>
      </c>
      <c r="C41" s="48">
        <v>122464</v>
      </c>
      <c r="D41" s="48">
        <v>128458</v>
      </c>
      <c r="E41" s="48">
        <f t="shared" si="0"/>
        <v>250922</v>
      </c>
    </row>
    <row r="42" spans="1:11" ht="12.75" customHeight="1" x14ac:dyDescent="0.25">
      <c r="A42" s="47" t="s">
        <v>95</v>
      </c>
      <c r="B42" s="47" t="s">
        <v>36</v>
      </c>
      <c r="C42" s="48">
        <v>33581</v>
      </c>
      <c r="D42" s="48">
        <v>34333</v>
      </c>
      <c r="E42" s="48">
        <f t="shared" si="0"/>
        <v>67914</v>
      </c>
      <c r="G42" s="90" t="s">
        <v>280</v>
      </c>
      <c r="H42" s="91"/>
      <c r="I42" s="91"/>
      <c r="J42" s="91"/>
      <c r="K42" s="92"/>
    </row>
    <row r="43" spans="1:11" x14ac:dyDescent="0.25">
      <c r="A43" s="47" t="s">
        <v>96</v>
      </c>
      <c r="B43" s="47" t="s">
        <v>37</v>
      </c>
      <c r="C43" s="48">
        <v>59121</v>
      </c>
      <c r="D43" s="48">
        <v>63761</v>
      </c>
      <c r="E43" s="48">
        <f t="shared" si="0"/>
        <v>122882</v>
      </c>
      <c r="G43" s="44" t="s">
        <v>120</v>
      </c>
      <c r="H43" s="44" t="s">
        <v>112</v>
      </c>
      <c r="I43" s="22" t="s">
        <v>113</v>
      </c>
      <c r="J43" s="22" t="s">
        <v>114</v>
      </c>
      <c r="K43" s="45" t="s">
        <v>115</v>
      </c>
    </row>
    <row r="44" spans="1:11" x14ac:dyDescent="0.25">
      <c r="A44" s="47" t="s">
        <v>97</v>
      </c>
      <c r="B44" s="47" t="s">
        <v>38</v>
      </c>
      <c r="C44" s="48">
        <v>14418</v>
      </c>
      <c r="D44" s="48">
        <v>14397</v>
      </c>
      <c r="E44" s="48">
        <f t="shared" si="0"/>
        <v>28815</v>
      </c>
      <c r="G44" s="47" t="s">
        <v>97</v>
      </c>
      <c r="H44" s="47" t="s">
        <v>38</v>
      </c>
      <c r="I44" s="48">
        <v>14418</v>
      </c>
      <c r="J44" s="48">
        <v>14397</v>
      </c>
      <c r="K44" s="48">
        <f t="shared" ref="K44:K53" si="2">SUM(I44:J44)</f>
        <v>28815</v>
      </c>
    </row>
    <row r="45" spans="1:11" x14ac:dyDescent="0.25">
      <c r="A45" s="47" t="s">
        <v>98</v>
      </c>
      <c r="B45" s="47" t="s">
        <v>39</v>
      </c>
      <c r="C45" s="48">
        <v>83949</v>
      </c>
      <c r="D45" s="48">
        <v>89632</v>
      </c>
      <c r="E45" s="48">
        <f t="shared" si="0"/>
        <v>173581</v>
      </c>
      <c r="G45" s="47" t="s">
        <v>75</v>
      </c>
      <c r="H45" s="47" t="s">
        <v>16</v>
      </c>
      <c r="I45" s="48">
        <v>14820</v>
      </c>
      <c r="J45" s="48">
        <v>14346</v>
      </c>
      <c r="K45" s="48">
        <f t="shared" si="2"/>
        <v>29166</v>
      </c>
    </row>
    <row r="46" spans="1:11" x14ac:dyDescent="0.25">
      <c r="A46" s="47" t="s">
        <v>99</v>
      </c>
      <c r="B46" s="47" t="s">
        <v>40</v>
      </c>
      <c r="C46" s="48">
        <v>92774</v>
      </c>
      <c r="D46" s="48">
        <v>96793</v>
      </c>
      <c r="E46" s="48">
        <f t="shared" si="0"/>
        <v>189567</v>
      </c>
      <c r="G46" s="47" t="s">
        <v>70</v>
      </c>
      <c r="H46" s="47" t="s">
        <v>11</v>
      </c>
      <c r="I46" s="48">
        <v>20257</v>
      </c>
      <c r="J46" s="48">
        <v>19633</v>
      </c>
      <c r="K46" s="48">
        <f t="shared" si="2"/>
        <v>39890</v>
      </c>
    </row>
    <row r="47" spans="1:11" x14ac:dyDescent="0.25">
      <c r="A47" s="47" t="s">
        <v>100</v>
      </c>
      <c r="B47" s="47" t="s">
        <v>41</v>
      </c>
      <c r="C47" s="48">
        <v>58521</v>
      </c>
      <c r="D47" s="48">
        <v>61280</v>
      </c>
      <c r="E47" s="48">
        <f t="shared" si="0"/>
        <v>119801</v>
      </c>
      <c r="G47" s="47" t="s">
        <v>76</v>
      </c>
      <c r="H47" s="47" t="s">
        <v>17</v>
      </c>
      <c r="I47" s="48">
        <v>20286</v>
      </c>
      <c r="J47" s="48">
        <v>20489</v>
      </c>
      <c r="K47" s="48">
        <f t="shared" si="2"/>
        <v>40775</v>
      </c>
    </row>
    <row r="48" spans="1:11" x14ac:dyDescent="0.25">
      <c r="A48" s="47" t="s">
        <v>101</v>
      </c>
      <c r="B48" s="47" t="s">
        <v>42</v>
      </c>
      <c r="C48" s="48">
        <v>71459</v>
      </c>
      <c r="D48" s="48">
        <v>73573</v>
      </c>
      <c r="E48" s="48">
        <f t="shared" si="0"/>
        <v>145032</v>
      </c>
      <c r="G48" s="47" t="s">
        <v>111</v>
      </c>
      <c r="H48" s="47" t="s">
        <v>52</v>
      </c>
      <c r="I48" s="48">
        <v>20259</v>
      </c>
      <c r="J48" s="48">
        <v>20962</v>
      </c>
      <c r="K48" s="48">
        <f t="shared" si="2"/>
        <v>41221</v>
      </c>
    </row>
    <row r="49" spans="1:11" x14ac:dyDescent="0.25">
      <c r="A49" s="47" t="s">
        <v>102</v>
      </c>
      <c r="B49" s="47" t="s">
        <v>43</v>
      </c>
      <c r="C49" s="48">
        <v>64370</v>
      </c>
      <c r="D49" s="48">
        <v>66661</v>
      </c>
      <c r="E49" s="48">
        <f t="shared" si="0"/>
        <v>131031</v>
      </c>
      <c r="G49" s="47" t="s">
        <v>106</v>
      </c>
      <c r="H49" s="47" t="s">
        <v>47</v>
      </c>
      <c r="I49" s="48">
        <v>24065</v>
      </c>
      <c r="J49" s="48">
        <v>24818</v>
      </c>
      <c r="K49" s="48">
        <f t="shared" si="2"/>
        <v>48883</v>
      </c>
    </row>
    <row r="50" spans="1:11" x14ac:dyDescent="0.25">
      <c r="A50" s="47" t="s">
        <v>103</v>
      </c>
      <c r="B50" s="47" t="s">
        <v>44</v>
      </c>
      <c r="C50" s="48">
        <v>33182</v>
      </c>
      <c r="D50" s="48">
        <v>32861</v>
      </c>
      <c r="E50" s="48">
        <f t="shared" si="0"/>
        <v>66043</v>
      </c>
      <c r="G50" s="47" t="s">
        <v>88</v>
      </c>
      <c r="H50" s="47" t="s">
        <v>29</v>
      </c>
      <c r="I50" s="48">
        <v>26757</v>
      </c>
      <c r="J50" s="48">
        <v>27463</v>
      </c>
      <c r="K50" s="48">
        <f t="shared" si="2"/>
        <v>54220</v>
      </c>
    </row>
    <row r="51" spans="1:11" x14ac:dyDescent="0.25">
      <c r="A51" s="47" t="s">
        <v>104</v>
      </c>
      <c r="B51" s="47" t="s">
        <v>45</v>
      </c>
      <c r="C51" s="48">
        <v>36369</v>
      </c>
      <c r="D51" s="48">
        <v>37017</v>
      </c>
      <c r="E51" s="48">
        <f t="shared" si="0"/>
        <v>73386</v>
      </c>
      <c r="G51" s="47" t="s">
        <v>80</v>
      </c>
      <c r="H51" s="47" t="s">
        <v>21</v>
      </c>
      <c r="I51" s="48">
        <v>30395</v>
      </c>
      <c r="J51" s="48">
        <v>29600</v>
      </c>
      <c r="K51" s="48">
        <f t="shared" si="2"/>
        <v>59995</v>
      </c>
    </row>
    <row r="52" spans="1:11" x14ac:dyDescent="0.25">
      <c r="A52" s="47" t="s">
        <v>105</v>
      </c>
      <c r="B52" s="47" t="s">
        <v>46</v>
      </c>
      <c r="C52" s="48">
        <v>56679</v>
      </c>
      <c r="D52" s="48">
        <v>60606</v>
      </c>
      <c r="E52" s="48">
        <f t="shared" si="0"/>
        <v>117285</v>
      </c>
      <c r="G52" s="47" t="s">
        <v>137</v>
      </c>
      <c r="H52" s="47" t="s">
        <v>55</v>
      </c>
      <c r="I52" s="48">
        <v>30033</v>
      </c>
      <c r="J52" s="48">
        <v>31639</v>
      </c>
      <c r="K52" s="48">
        <f t="shared" si="2"/>
        <v>61672</v>
      </c>
    </row>
    <row r="53" spans="1:11" x14ac:dyDescent="0.25">
      <c r="A53" s="47" t="s">
        <v>106</v>
      </c>
      <c r="B53" s="47" t="s">
        <v>47</v>
      </c>
      <c r="C53" s="48">
        <v>24065</v>
      </c>
      <c r="D53" s="48">
        <v>24818</v>
      </c>
      <c r="E53" s="48">
        <f t="shared" si="0"/>
        <v>48883</v>
      </c>
      <c r="G53" s="47" t="s">
        <v>86</v>
      </c>
      <c r="H53" s="47" t="s">
        <v>27</v>
      </c>
      <c r="I53" s="48">
        <v>30472</v>
      </c>
      <c r="J53" s="48">
        <v>31311</v>
      </c>
      <c r="K53" s="48">
        <f t="shared" si="2"/>
        <v>61783</v>
      </c>
    </row>
    <row r="54" spans="1:11" x14ac:dyDescent="0.25">
      <c r="A54" s="47" t="s">
        <v>107</v>
      </c>
      <c r="B54" s="47" t="s">
        <v>48</v>
      </c>
      <c r="C54" s="48">
        <v>109114</v>
      </c>
      <c r="D54" s="48">
        <v>111566</v>
      </c>
      <c r="E54" s="48">
        <f t="shared" si="0"/>
        <v>220680</v>
      </c>
    </row>
    <row r="55" spans="1:11" x14ac:dyDescent="0.25">
      <c r="A55" s="47" t="s">
        <v>108</v>
      </c>
      <c r="B55" s="47" t="s">
        <v>49</v>
      </c>
      <c r="C55" s="48">
        <v>71835</v>
      </c>
      <c r="D55" s="48">
        <v>72347</v>
      </c>
      <c r="E55" s="48">
        <f t="shared" si="0"/>
        <v>144182</v>
      </c>
    </row>
    <row r="56" spans="1:11" x14ac:dyDescent="0.25">
      <c r="A56" s="47" t="s">
        <v>109</v>
      </c>
      <c r="B56" s="47" t="s">
        <v>50</v>
      </c>
      <c r="C56" s="48">
        <v>70215</v>
      </c>
      <c r="D56" s="48">
        <v>73192</v>
      </c>
      <c r="E56" s="48">
        <f t="shared" si="0"/>
        <v>143407</v>
      </c>
    </row>
    <row r="57" spans="1:11" x14ac:dyDescent="0.25">
      <c r="A57" s="47" t="s">
        <v>110</v>
      </c>
      <c r="B57" s="47" t="s">
        <v>51</v>
      </c>
      <c r="C57" s="48">
        <v>43044</v>
      </c>
      <c r="D57" s="48">
        <v>44162</v>
      </c>
      <c r="E57" s="48">
        <f t="shared" si="0"/>
        <v>87206</v>
      </c>
    </row>
    <row r="58" spans="1:11" x14ac:dyDescent="0.25">
      <c r="A58" s="47" t="s">
        <v>111</v>
      </c>
      <c r="B58" s="47" t="s">
        <v>52</v>
      </c>
      <c r="C58" s="48">
        <v>20259</v>
      </c>
      <c r="D58" s="48">
        <v>20962</v>
      </c>
      <c r="E58" s="48">
        <f t="shared" si="0"/>
        <v>41221</v>
      </c>
    </row>
    <row r="59" spans="1:11" x14ac:dyDescent="0.25">
      <c r="A59" s="47" t="s">
        <v>135</v>
      </c>
      <c r="B59" s="47" t="s">
        <v>53</v>
      </c>
      <c r="C59" s="48">
        <v>51092</v>
      </c>
      <c r="D59" s="48">
        <v>52551</v>
      </c>
      <c r="E59" s="48">
        <f t="shared" si="0"/>
        <v>103643</v>
      </c>
    </row>
    <row r="60" spans="1:11" x14ac:dyDescent="0.25">
      <c r="A60" s="47" t="s">
        <v>136</v>
      </c>
      <c r="B60" s="47" t="s">
        <v>54</v>
      </c>
      <c r="C60" s="48">
        <v>70546</v>
      </c>
      <c r="D60" s="48">
        <v>73333</v>
      </c>
      <c r="E60" s="48">
        <f t="shared" si="0"/>
        <v>143879</v>
      </c>
    </row>
    <row r="61" spans="1:11" x14ac:dyDescent="0.25">
      <c r="A61" s="47" t="s">
        <v>137</v>
      </c>
      <c r="B61" s="47" t="s">
        <v>55</v>
      </c>
      <c r="C61" s="48">
        <v>30033</v>
      </c>
      <c r="D61" s="48">
        <v>31639</v>
      </c>
      <c r="E61" s="48">
        <f t="shared" si="0"/>
        <v>61672</v>
      </c>
    </row>
    <row r="62" spans="1:11" x14ac:dyDescent="0.25">
      <c r="A62" s="93" t="s">
        <v>115</v>
      </c>
      <c r="B62" s="94"/>
      <c r="C62" s="9">
        <f>SUM(C3:C61)</f>
        <v>4763264</v>
      </c>
      <c r="D62" s="9">
        <f>SUM(D3:D61)</f>
        <v>5050331</v>
      </c>
      <c r="E62" s="9">
        <f>SUM(E3:E61)</f>
        <v>9813595</v>
      </c>
    </row>
  </sheetData>
  <mergeCells count="4">
    <mergeCell ref="A1:E1"/>
    <mergeCell ref="A62:B62"/>
    <mergeCell ref="G25:K25"/>
    <mergeCell ref="G42:K42"/>
  </mergeCells>
  <phoneticPr fontId="2" type="noConversion"/>
  <pageMargins left="2.0472440944881889" right="0.15748031496062992" top="0.39370078740157483" bottom="0.51181102362204722" header="0.15748031496062992" footer="0.47244094488188981"/>
  <pageSetup paperSize="9" orientation="portrait" horizontalDpi="300" verticalDpi="300" r:id="rId1"/>
  <headerFooter alignWithMargins="0">
    <oddHeader>&amp;LΥΠΕΣ-ΔΗΔ&amp;RΒΟΥΛΕΥΤΙΚΕΣ ΕΚΛΟΓΕΣ ΙΟΥΝΙΟΥ 2023</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workbookViewId="0">
      <selection activeCell="J35" sqref="J35"/>
    </sheetView>
  </sheetViews>
  <sheetFormatPr defaultRowHeight="13.2" x14ac:dyDescent="0.25"/>
  <cols>
    <col min="1" max="1" width="5.33203125" style="1" customWidth="1"/>
    <col min="2" max="2" width="29.5546875" style="5" customWidth="1"/>
    <col min="3" max="3" width="15.33203125" style="6" customWidth="1"/>
    <col min="4" max="4" width="12" style="6" customWidth="1"/>
    <col min="5" max="5" width="16.6640625" style="6" customWidth="1"/>
    <col min="9" max="9" width="14.21875" customWidth="1"/>
    <col min="10" max="10" width="12.44140625" customWidth="1"/>
  </cols>
  <sheetData>
    <row r="1" spans="1:10" s="15" customFormat="1" ht="35.25" customHeight="1" thickBot="1" x14ac:dyDescent="0.3">
      <c r="A1" s="90" t="s">
        <v>282</v>
      </c>
      <c r="B1" s="91"/>
      <c r="C1" s="91"/>
      <c r="D1" s="91"/>
      <c r="E1" s="95"/>
    </row>
    <row r="2" spans="1:10" s="2" customFormat="1" ht="13.8" thickBot="1" x14ac:dyDescent="0.3">
      <c r="A2" s="41" t="s">
        <v>120</v>
      </c>
      <c r="B2" s="41" t="s">
        <v>112</v>
      </c>
      <c r="C2" s="42" t="s">
        <v>113</v>
      </c>
      <c r="D2" s="42" t="s">
        <v>114</v>
      </c>
      <c r="E2" s="42" t="s">
        <v>115</v>
      </c>
      <c r="H2" s="43" t="s">
        <v>139</v>
      </c>
      <c r="I2" s="49" t="s">
        <v>284</v>
      </c>
      <c r="J2" s="49" t="s">
        <v>283</v>
      </c>
    </row>
    <row r="3" spans="1:10" x14ac:dyDescent="0.25">
      <c r="A3" s="47" t="s">
        <v>56</v>
      </c>
      <c r="B3" s="47" t="s">
        <v>0</v>
      </c>
      <c r="C3" s="48">
        <v>118286</v>
      </c>
      <c r="D3" s="48">
        <v>118492</v>
      </c>
      <c r="E3" s="36">
        <f>SUM(C3:D3)</f>
        <v>236778</v>
      </c>
      <c r="H3" s="43" t="str">
        <f>C2</f>
        <v>ΑΝΔΡΕΣ</v>
      </c>
      <c r="I3" s="29">
        <v>4800422</v>
      </c>
      <c r="J3" s="29">
        <v>4763264</v>
      </c>
    </row>
    <row r="4" spans="1:10" x14ac:dyDescent="0.25">
      <c r="A4" s="47" t="s">
        <v>57</v>
      </c>
      <c r="B4" s="47" t="s">
        <v>1</v>
      </c>
      <c r="C4" s="48">
        <v>46502</v>
      </c>
      <c r="D4" s="48">
        <v>48422</v>
      </c>
      <c r="E4" s="36">
        <f t="shared" ref="E4:E61" si="0">SUM(C4:D4)</f>
        <v>94924</v>
      </c>
      <c r="H4" s="43" t="str">
        <f>D2</f>
        <v>ΓΥΝΑΙΚΕΣ</v>
      </c>
      <c r="I4" s="29">
        <v>5103442</v>
      </c>
      <c r="J4" s="29">
        <v>5050331</v>
      </c>
    </row>
    <row r="5" spans="1:10" x14ac:dyDescent="0.25">
      <c r="A5" s="47" t="s">
        <v>58</v>
      </c>
      <c r="B5" s="47" t="s">
        <v>2</v>
      </c>
      <c r="C5" s="48">
        <v>62375</v>
      </c>
      <c r="D5" s="48">
        <v>62277</v>
      </c>
      <c r="E5" s="36">
        <f t="shared" si="0"/>
        <v>124652</v>
      </c>
      <c r="G5" s="6"/>
      <c r="H5" s="43" t="s">
        <v>115</v>
      </c>
      <c r="I5" s="29">
        <v>9903864</v>
      </c>
      <c r="J5" s="29">
        <v>9813595</v>
      </c>
    </row>
    <row r="6" spans="1:10" x14ac:dyDescent="0.25">
      <c r="A6" s="47" t="s">
        <v>59</v>
      </c>
      <c r="B6" s="47" t="s">
        <v>3</v>
      </c>
      <c r="C6" s="48">
        <v>39341</v>
      </c>
      <c r="D6" s="48">
        <v>39756</v>
      </c>
      <c r="E6" s="36">
        <f t="shared" si="0"/>
        <v>79097</v>
      </c>
    </row>
    <row r="7" spans="1:10" x14ac:dyDescent="0.25">
      <c r="A7" s="47" t="s">
        <v>60</v>
      </c>
      <c r="B7" s="47" t="s">
        <v>125</v>
      </c>
      <c r="C7" s="48">
        <v>214532</v>
      </c>
      <c r="D7" s="48">
        <v>253100</v>
      </c>
      <c r="E7" s="36">
        <f t="shared" si="0"/>
        <v>467632</v>
      </c>
    </row>
    <row r="8" spans="1:10" x14ac:dyDescent="0.25">
      <c r="A8" s="47" t="s">
        <v>61</v>
      </c>
      <c r="B8" s="47" t="s">
        <v>130</v>
      </c>
      <c r="C8" s="48">
        <v>238397</v>
      </c>
      <c r="D8" s="48">
        <v>271134</v>
      </c>
      <c r="E8" s="36">
        <f t="shared" si="0"/>
        <v>509531</v>
      </c>
    </row>
    <row r="9" spans="1:10" x14ac:dyDescent="0.25">
      <c r="A9" s="47" t="s">
        <v>62</v>
      </c>
      <c r="B9" s="47" t="s">
        <v>131</v>
      </c>
      <c r="C9" s="48">
        <v>176756</v>
      </c>
      <c r="D9" s="48">
        <v>190881</v>
      </c>
      <c r="E9" s="36">
        <f t="shared" si="0"/>
        <v>367637</v>
      </c>
      <c r="H9" s="6"/>
    </row>
    <row r="10" spans="1:10" x14ac:dyDescent="0.25">
      <c r="A10" s="47" t="s">
        <v>63</v>
      </c>
      <c r="B10" s="47" t="s">
        <v>132</v>
      </c>
      <c r="C10" s="48">
        <v>284371</v>
      </c>
      <c r="D10" s="48">
        <v>323488</v>
      </c>
      <c r="E10" s="36">
        <f t="shared" si="0"/>
        <v>607859</v>
      </c>
    </row>
    <row r="11" spans="1:10" x14ac:dyDescent="0.25">
      <c r="A11" s="47" t="s">
        <v>64</v>
      </c>
      <c r="B11" s="47" t="s">
        <v>133</v>
      </c>
      <c r="C11" s="48">
        <v>172659</v>
      </c>
      <c r="D11" s="48">
        <v>185446</v>
      </c>
      <c r="E11" s="36">
        <f t="shared" si="0"/>
        <v>358105</v>
      </c>
    </row>
    <row r="12" spans="1:10" x14ac:dyDescent="0.25">
      <c r="A12" s="47" t="s">
        <v>65</v>
      </c>
      <c r="B12" s="47" t="s">
        <v>134</v>
      </c>
      <c r="C12" s="48">
        <v>63770</v>
      </c>
      <c r="D12" s="48">
        <v>67296</v>
      </c>
      <c r="E12" s="36">
        <f t="shared" si="0"/>
        <v>131066</v>
      </c>
    </row>
    <row r="13" spans="1:10" x14ac:dyDescent="0.25">
      <c r="A13" s="47" t="s">
        <v>66</v>
      </c>
      <c r="B13" s="47" t="s">
        <v>126</v>
      </c>
      <c r="C13" s="48">
        <v>90467</v>
      </c>
      <c r="D13" s="48">
        <v>102658</v>
      </c>
      <c r="E13" s="36">
        <f t="shared" si="0"/>
        <v>193125</v>
      </c>
    </row>
    <row r="14" spans="1:10" x14ac:dyDescent="0.25">
      <c r="A14" s="47" t="s">
        <v>67</v>
      </c>
      <c r="B14" s="47" t="s">
        <v>127</v>
      </c>
      <c r="C14" s="48">
        <v>128600</v>
      </c>
      <c r="D14" s="48">
        <v>141297</v>
      </c>
      <c r="E14" s="36">
        <f t="shared" si="0"/>
        <v>269897</v>
      </c>
    </row>
    <row r="15" spans="1:10" x14ac:dyDescent="0.25">
      <c r="A15" s="47" t="s">
        <v>68</v>
      </c>
      <c r="B15" s="47" t="s">
        <v>9</v>
      </c>
      <c r="C15" s="48">
        <v>136926</v>
      </c>
      <c r="D15" s="48">
        <v>143528</v>
      </c>
      <c r="E15" s="36">
        <f t="shared" si="0"/>
        <v>280454</v>
      </c>
    </row>
    <row r="16" spans="1:10" x14ac:dyDescent="0.25">
      <c r="A16" s="47" t="s">
        <v>69</v>
      </c>
      <c r="B16" s="47" t="s">
        <v>10</v>
      </c>
      <c r="C16" s="48">
        <v>52107</v>
      </c>
      <c r="D16" s="48">
        <v>54498</v>
      </c>
      <c r="E16" s="36">
        <f t="shared" si="0"/>
        <v>106605</v>
      </c>
    </row>
    <row r="17" spans="1:5" x14ac:dyDescent="0.25">
      <c r="A17" s="47" t="s">
        <v>70</v>
      </c>
      <c r="B17" s="47" t="s">
        <v>11</v>
      </c>
      <c r="C17" s="48">
        <v>21219</v>
      </c>
      <c r="D17" s="48">
        <v>20498</v>
      </c>
      <c r="E17" s="36">
        <f t="shared" si="0"/>
        <v>41717</v>
      </c>
    </row>
    <row r="18" spans="1:5" x14ac:dyDescent="0.25">
      <c r="A18" s="47" t="s">
        <v>71</v>
      </c>
      <c r="B18" s="47" t="s">
        <v>12</v>
      </c>
      <c r="C18" s="48">
        <v>56873</v>
      </c>
      <c r="D18" s="48">
        <v>60039</v>
      </c>
      <c r="E18" s="36">
        <f t="shared" si="0"/>
        <v>116912</v>
      </c>
    </row>
    <row r="19" spans="1:5" x14ac:dyDescent="0.25">
      <c r="A19" s="47" t="s">
        <v>72</v>
      </c>
      <c r="B19" s="47" t="s">
        <v>13</v>
      </c>
      <c r="C19" s="48">
        <v>95676</v>
      </c>
      <c r="D19" s="48">
        <v>95105</v>
      </c>
      <c r="E19" s="36">
        <f t="shared" si="0"/>
        <v>190781</v>
      </c>
    </row>
    <row r="20" spans="1:5" x14ac:dyDescent="0.25">
      <c r="A20" s="47" t="s">
        <v>73</v>
      </c>
      <c r="B20" s="47" t="s">
        <v>14</v>
      </c>
      <c r="C20" s="48">
        <v>80363</v>
      </c>
      <c r="D20" s="48">
        <v>81218</v>
      </c>
      <c r="E20" s="36">
        <f t="shared" si="0"/>
        <v>161581</v>
      </c>
    </row>
    <row r="21" spans="1:5" x14ac:dyDescent="0.25">
      <c r="A21" s="47" t="s">
        <v>74</v>
      </c>
      <c r="B21" s="47" t="s">
        <v>15</v>
      </c>
      <c r="C21" s="48">
        <v>98707</v>
      </c>
      <c r="D21" s="48">
        <v>102347</v>
      </c>
      <c r="E21" s="36">
        <f t="shared" si="0"/>
        <v>201054</v>
      </c>
    </row>
    <row r="22" spans="1:5" x14ac:dyDescent="0.25">
      <c r="A22" s="47" t="s">
        <v>75</v>
      </c>
      <c r="B22" s="47" t="s">
        <v>16</v>
      </c>
      <c r="C22" s="48">
        <v>15405</v>
      </c>
      <c r="D22" s="48">
        <v>14966</v>
      </c>
      <c r="E22" s="36">
        <f t="shared" si="0"/>
        <v>30371</v>
      </c>
    </row>
    <row r="23" spans="1:5" x14ac:dyDescent="0.25">
      <c r="A23" s="47" t="s">
        <v>76</v>
      </c>
      <c r="B23" s="47" t="s">
        <v>17</v>
      </c>
      <c r="C23" s="48">
        <v>20797</v>
      </c>
      <c r="D23" s="48">
        <v>21149</v>
      </c>
      <c r="E23" s="36">
        <f t="shared" si="0"/>
        <v>41946</v>
      </c>
    </row>
    <row r="24" spans="1:5" x14ac:dyDescent="0.25">
      <c r="A24" s="47" t="s">
        <v>77</v>
      </c>
      <c r="B24" s="47" t="s">
        <v>18</v>
      </c>
      <c r="C24" s="48">
        <v>83786</v>
      </c>
      <c r="D24" s="48">
        <v>84716</v>
      </c>
      <c r="E24" s="36">
        <f t="shared" si="0"/>
        <v>168502</v>
      </c>
    </row>
    <row r="25" spans="1:5" x14ac:dyDescent="0.25">
      <c r="A25" s="47" t="s">
        <v>78</v>
      </c>
      <c r="B25" s="47" t="s">
        <v>19</v>
      </c>
      <c r="C25" s="48">
        <v>66689</v>
      </c>
      <c r="D25" s="48">
        <v>69963</v>
      </c>
      <c r="E25" s="36">
        <f t="shared" si="0"/>
        <v>136652</v>
      </c>
    </row>
    <row r="26" spans="1:5" x14ac:dyDescent="0.25">
      <c r="A26" s="47" t="s">
        <v>79</v>
      </c>
      <c r="B26" s="47" t="s">
        <v>20</v>
      </c>
      <c r="C26" s="48">
        <v>126181</v>
      </c>
      <c r="D26" s="48">
        <v>130242</v>
      </c>
      <c r="E26" s="36">
        <f t="shared" si="0"/>
        <v>256423</v>
      </c>
    </row>
    <row r="27" spans="1:5" x14ac:dyDescent="0.25">
      <c r="A27" s="47" t="s">
        <v>80</v>
      </c>
      <c r="B27" s="47" t="s">
        <v>21</v>
      </c>
      <c r="C27" s="48">
        <v>30785</v>
      </c>
      <c r="D27" s="48">
        <v>29948</v>
      </c>
      <c r="E27" s="36">
        <f t="shared" si="0"/>
        <v>60733</v>
      </c>
    </row>
    <row r="28" spans="1:5" x14ac:dyDescent="0.25">
      <c r="A28" s="47" t="s">
        <v>81</v>
      </c>
      <c r="B28" s="47" t="s">
        <v>128</v>
      </c>
      <c r="C28" s="48">
        <v>249413</v>
      </c>
      <c r="D28" s="48">
        <v>280536</v>
      </c>
      <c r="E28" s="36">
        <f t="shared" si="0"/>
        <v>529949</v>
      </c>
    </row>
    <row r="29" spans="1:5" x14ac:dyDescent="0.25">
      <c r="A29" s="47" t="s">
        <v>82</v>
      </c>
      <c r="B29" s="47" t="s">
        <v>129</v>
      </c>
      <c r="C29" s="48">
        <v>143414</v>
      </c>
      <c r="D29" s="48">
        <v>151847</v>
      </c>
      <c r="E29" s="36">
        <f t="shared" si="0"/>
        <v>295261</v>
      </c>
    </row>
    <row r="30" spans="1:5" x14ac:dyDescent="0.25">
      <c r="A30" s="47" t="s">
        <v>83</v>
      </c>
      <c r="B30" s="47" t="s">
        <v>24</v>
      </c>
      <c r="C30" s="48">
        <v>84001</v>
      </c>
      <c r="D30" s="48">
        <v>86715</v>
      </c>
      <c r="E30" s="36">
        <f t="shared" si="0"/>
        <v>170716</v>
      </c>
    </row>
    <row r="31" spans="1:5" x14ac:dyDescent="0.25">
      <c r="A31" s="47" t="s">
        <v>84</v>
      </c>
      <c r="B31" s="47" t="s">
        <v>25</v>
      </c>
      <c r="C31" s="48">
        <v>70187</v>
      </c>
      <c r="D31" s="48">
        <v>74213</v>
      </c>
      <c r="E31" s="36">
        <f t="shared" si="0"/>
        <v>144400</v>
      </c>
    </row>
    <row r="32" spans="1:5" x14ac:dyDescent="0.25">
      <c r="A32" s="47" t="s">
        <v>85</v>
      </c>
      <c r="B32" s="47" t="s">
        <v>26</v>
      </c>
      <c r="C32" s="48">
        <v>64900</v>
      </c>
      <c r="D32" s="48">
        <v>65211</v>
      </c>
      <c r="E32" s="36">
        <f t="shared" si="0"/>
        <v>130111</v>
      </c>
    </row>
    <row r="33" spans="1:5" x14ac:dyDescent="0.25">
      <c r="A33" s="47" t="s">
        <v>86</v>
      </c>
      <c r="B33" s="47" t="s">
        <v>27</v>
      </c>
      <c r="C33" s="48">
        <v>30955</v>
      </c>
      <c r="D33" s="48">
        <v>31636</v>
      </c>
      <c r="E33" s="36">
        <f t="shared" si="0"/>
        <v>62591</v>
      </c>
    </row>
    <row r="34" spans="1:5" x14ac:dyDescent="0.25">
      <c r="A34" s="47" t="s">
        <v>87</v>
      </c>
      <c r="B34" s="47" t="s">
        <v>28</v>
      </c>
      <c r="C34" s="48">
        <v>52061</v>
      </c>
      <c r="D34" s="48">
        <v>55085</v>
      </c>
      <c r="E34" s="36">
        <f t="shared" si="0"/>
        <v>107146</v>
      </c>
    </row>
    <row r="35" spans="1:5" x14ac:dyDescent="0.25">
      <c r="A35" s="47" t="s">
        <v>88</v>
      </c>
      <c r="B35" s="47" t="s">
        <v>29</v>
      </c>
      <c r="C35" s="48">
        <v>27119</v>
      </c>
      <c r="D35" s="48">
        <v>27649</v>
      </c>
      <c r="E35" s="36">
        <f t="shared" si="0"/>
        <v>54768</v>
      </c>
    </row>
    <row r="36" spans="1:5" x14ac:dyDescent="0.25">
      <c r="A36" s="47" t="s">
        <v>89</v>
      </c>
      <c r="B36" s="47" t="s">
        <v>30</v>
      </c>
      <c r="C36" s="48">
        <v>50754</v>
      </c>
      <c r="D36" s="48">
        <v>53029</v>
      </c>
      <c r="E36" s="36">
        <f t="shared" si="0"/>
        <v>103783</v>
      </c>
    </row>
    <row r="37" spans="1:5" x14ac:dyDescent="0.25">
      <c r="A37" s="47" t="s">
        <v>90</v>
      </c>
      <c r="B37" s="47" t="s">
        <v>31</v>
      </c>
      <c r="C37" s="48">
        <v>81006</v>
      </c>
      <c r="D37" s="48">
        <v>81885</v>
      </c>
      <c r="E37" s="36">
        <f t="shared" si="0"/>
        <v>162891</v>
      </c>
    </row>
    <row r="38" spans="1:5" x14ac:dyDescent="0.25">
      <c r="A38" s="47" t="s">
        <v>91</v>
      </c>
      <c r="B38" s="47" t="s">
        <v>32</v>
      </c>
      <c r="C38" s="48">
        <v>68145</v>
      </c>
      <c r="D38" s="48">
        <v>72545</v>
      </c>
      <c r="E38" s="36">
        <f t="shared" si="0"/>
        <v>140690</v>
      </c>
    </row>
    <row r="39" spans="1:5" x14ac:dyDescent="0.25">
      <c r="A39" s="47" t="s">
        <v>92</v>
      </c>
      <c r="B39" s="47" t="s">
        <v>33</v>
      </c>
      <c r="C39" s="48">
        <v>62541</v>
      </c>
      <c r="D39" s="48">
        <v>63846</v>
      </c>
      <c r="E39" s="36">
        <f t="shared" si="0"/>
        <v>126387</v>
      </c>
    </row>
    <row r="40" spans="1:5" x14ac:dyDescent="0.25">
      <c r="A40" s="47" t="s">
        <v>93</v>
      </c>
      <c r="B40" s="47" t="s">
        <v>34</v>
      </c>
      <c r="C40" s="48">
        <v>60401</v>
      </c>
      <c r="D40" s="48">
        <v>63028</v>
      </c>
      <c r="E40" s="36">
        <f t="shared" si="0"/>
        <v>123429</v>
      </c>
    </row>
    <row r="41" spans="1:5" x14ac:dyDescent="0.25">
      <c r="A41" s="47" t="s">
        <v>94</v>
      </c>
      <c r="B41" s="47" t="s">
        <v>35</v>
      </c>
      <c r="C41" s="48">
        <v>123423</v>
      </c>
      <c r="D41" s="48">
        <v>129428</v>
      </c>
      <c r="E41" s="36">
        <f t="shared" si="0"/>
        <v>252851</v>
      </c>
    </row>
    <row r="42" spans="1:5" x14ac:dyDescent="0.25">
      <c r="A42" s="47" t="s">
        <v>95</v>
      </c>
      <c r="B42" s="47" t="s">
        <v>36</v>
      </c>
      <c r="C42" s="48">
        <v>33933</v>
      </c>
      <c r="D42" s="48">
        <v>34558</v>
      </c>
      <c r="E42" s="36">
        <f t="shared" si="0"/>
        <v>68491</v>
      </c>
    </row>
    <row r="43" spans="1:5" x14ac:dyDescent="0.25">
      <c r="A43" s="47" t="s">
        <v>96</v>
      </c>
      <c r="B43" s="47" t="s">
        <v>37</v>
      </c>
      <c r="C43" s="48">
        <v>60711</v>
      </c>
      <c r="D43" s="48">
        <v>66180</v>
      </c>
      <c r="E43" s="36">
        <f t="shared" si="0"/>
        <v>126891</v>
      </c>
    </row>
    <row r="44" spans="1:5" x14ac:dyDescent="0.25">
      <c r="A44" s="47" t="s">
        <v>97</v>
      </c>
      <c r="B44" s="47" t="s">
        <v>38</v>
      </c>
      <c r="C44" s="48">
        <v>14548</v>
      </c>
      <c r="D44" s="48">
        <v>14680</v>
      </c>
      <c r="E44" s="36">
        <f t="shared" si="0"/>
        <v>29228</v>
      </c>
    </row>
    <row r="45" spans="1:5" x14ac:dyDescent="0.25">
      <c r="A45" s="47" t="s">
        <v>98</v>
      </c>
      <c r="B45" s="47" t="s">
        <v>39</v>
      </c>
      <c r="C45" s="48">
        <v>84966</v>
      </c>
      <c r="D45" s="48">
        <v>91154</v>
      </c>
      <c r="E45" s="36">
        <f t="shared" si="0"/>
        <v>176120</v>
      </c>
    </row>
    <row r="46" spans="1:5" x14ac:dyDescent="0.25">
      <c r="A46" s="47" t="s">
        <v>99</v>
      </c>
      <c r="B46" s="47" t="s">
        <v>40</v>
      </c>
      <c r="C46" s="48">
        <v>94669</v>
      </c>
      <c r="D46" s="48">
        <v>98738</v>
      </c>
      <c r="E46" s="36">
        <f t="shared" si="0"/>
        <v>193407</v>
      </c>
    </row>
    <row r="47" spans="1:5" x14ac:dyDescent="0.25">
      <c r="A47" s="47" t="s">
        <v>100</v>
      </c>
      <c r="B47" s="47" t="s">
        <v>41</v>
      </c>
      <c r="C47" s="48">
        <v>57868</v>
      </c>
      <c r="D47" s="48">
        <v>60822</v>
      </c>
      <c r="E47" s="36">
        <f t="shared" si="0"/>
        <v>118690</v>
      </c>
    </row>
    <row r="48" spans="1:5" x14ac:dyDescent="0.25">
      <c r="A48" s="47" t="s">
        <v>101</v>
      </c>
      <c r="B48" s="47" t="s">
        <v>42</v>
      </c>
      <c r="C48" s="48">
        <v>73046</v>
      </c>
      <c r="D48" s="48">
        <v>75072</v>
      </c>
      <c r="E48" s="36">
        <f t="shared" si="0"/>
        <v>148118</v>
      </c>
    </row>
    <row r="49" spans="1:5" x14ac:dyDescent="0.25">
      <c r="A49" s="47" t="s">
        <v>102</v>
      </c>
      <c r="B49" s="47" t="s">
        <v>43</v>
      </c>
      <c r="C49" s="48">
        <v>65016</v>
      </c>
      <c r="D49" s="48">
        <v>67299</v>
      </c>
      <c r="E49" s="36">
        <f t="shared" si="0"/>
        <v>132315</v>
      </c>
    </row>
    <row r="50" spans="1:5" x14ac:dyDescent="0.25">
      <c r="A50" s="47" t="s">
        <v>103</v>
      </c>
      <c r="B50" s="47" t="s">
        <v>44</v>
      </c>
      <c r="C50" s="48">
        <v>33660</v>
      </c>
      <c r="D50" s="48">
        <v>33335</v>
      </c>
      <c r="E50" s="36">
        <f t="shared" si="0"/>
        <v>66995</v>
      </c>
    </row>
    <row r="51" spans="1:5" x14ac:dyDescent="0.25">
      <c r="A51" s="47" t="s">
        <v>104</v>
      </c>
      <c r="B51" s="47" t="s">
        <v>45</v>
      </c>
      <c r="C51" s="48">
        <v>35926</v>
      </c>
      <c r="D51" s="48">
        <v>36559</v>
      </c>
      <c r="E51" s="36">
        <f t="shared" si="0"/>
        <v>72485</v>
      </c>
    </row>
    <row r="52" spans="1:5" x14ac:dyDescent="0.25">
      <c r="A52" s="47" t="s">
        <v>105</v>
      </c>
      <c r="B52" s="47" t="s">
        <v>46</v>
      </c>
      <c r="C52" s="48">
        <v>57018</v>
      </c>
      <c r="D52" s="48">
        <v>61250</v>
      </c>
      <c r="E52" s="36">
        <f t="shared" si="0"/>
        <v>118268</v>
      </c>
    </row>
    <row r="53" spans="1:5" x14ac:dyDescent="0.25">
      <c r="A53" s="47" t="s">
        <v>106</v>
      </c>
      <c r="B53" s="47" t="s">
        <v>47</v>
      </c>
      <c r="C53" s="48">
        <v>24318</v>
      </c>
      <c r="D53" s="48">
        <v>25190</v>
      </c>
      <c r="E53" s="36">
        <f t="shared" si="0"/>
        <v>49508</v>
      </c>
    </row>
    <row r="54" spans="1:5" x14ac:dyDescent="0.25">
      <c r="A54" s="47" t="s">
        <v>107</v>
      </c>
      <c r="B54" s="47" t="s">
        <v>48</v>
      </c>
      <c r="C54" s="48">
        <v>112261</v>
      </c>
      <c r="D54" s="48">
        <v>115345</v>
      </c>
      <c r="E54" s="36">
        <f t="shared" si="0"/>
        <v>227606</v>
      </c>
    </row>
    <row r="55" spans="1:5" x14ac:dyDescent="0.25">
      <c r="A55" s="47" t="s">
        <v>108</v>
      </c>
      <c r="B55" s="47" t="s">
        <v>49</v>
      </c>
      <c r="C55" s="48">
        <v>73416</v>
      </c>
      <c r="D55" s="48">
        <v>73836</v>
      </c>
      <c r="E55" s="36">
        <f t="shared" si="0"/>
        <v>147252</v>
      </c>
    </row>
    <row r="56" spans="1:5" x14ac:dyDescent="0.25">
      <c r="A56" s="47" t="s">
        <v>109</v>
      </c>
      <c r="B56" s="47" t="s">
        <v>50</v>
      </c>
      <c r="C56" s="48">
        <v>71906</v>
      </c>
      <c r="D56" s="48">
        <v>75163</v>
      </c>
      <c r="E56" s="36">
        <f t="shared" si="0"/>
        <v>147069</v>
      </c>
    </row>
    <row r="57" spans="1:5" x14ac:dyDescent="0.25">
      <c r="A57" s="47" t="s">
        <v>110</v>
      </c>
      <c r="B57" s="47" t="s">
        <v>51</v>
      </c>
      <c r="C57" s="48">
        <v>44064</v>
      </c>
      <c r="D57" s="48">
        <v>45179</v>
      </c>
      <c r="E57" s="36">
        <f t="shared" si="0"/>
        <v>89243</v>
      </c>
    </row>
    <row r="58" spans="1:5" x14ac:dyDescent="0.25">
      <c r="A58" s="47" t="s">
        <v>111</v>
      </c>
      <c r="B58" s="47" t="s">
        <v>52</v>
      </c>
      <c r="C58" s="48">
        <v>20976</v>
      </c>
      <c r="D58" s="48">
        <v>21831</v>
      </c>
      <c r="E58" s="36">
        <f t="shared" si="0"/>
        <v>42807</v>
      </c>
    </row>
    <row r="59" spans="1:5" x14ac:dyDescent="0.25">
      <c r="A59" s="47" t="s">
        <v>135</v>
      </c>
      <c r="B59" s="47" t="s">
        <v>53</v>
      </c>
      <c r="C59" s="48">
        <v>51490</v>
      </c>
      <c r="D59" s="48">
        <v>53038</v>
      </c>
      <c r="E59" s="36">
        <f t="shared" si="0"/>
        <v>104528</v>
      </c>
    </row>
    <row r="60" spans="1:5" x14ac:dyDescent="0.25">
      <c r="A60" s="47" t="s">
        <v>136</v>
      </c>
      <c r="B60" s="47" t="s">
        <v>54</v>
      </c>
      <c r="C60" s="48">
        <v>70275</v>
      </c>
      <c r="D60" s="48">
        <v>72977</v>
      </c>
      <c r="E60" s="36">
        <f t="shared" si="0"/>
        <v>143252</v>
      </c>
    </row>
    <row r="61" spans="1:5" x14ac:dyDescent="0.25">
      <c r="A61" s="47" t="s">
        <v>137</v>
      </c>
      <c r="B61" s="47" t="s">
        <v>55</v>
      </c>
      <c r="C61" s="48">
        <v>30465</v>
      </c>
      <c r="D61" s="48">
        <v>32119</v>
      </c>
      <c r="E61" s="36">
        <f t="shared" si="0"/>
        <v>62584</v>
      </c>
    </row>
    <row r="62" spans="1:5" x14ac:dyDescent="0.25">
      <c r="A62" s="93" t="s">
        <v>115</v>
      </c>
      <c r="B62" s="94"/>
      <c r="C62" s="9">
        <f>SUM(C3:C61)</f>
        <v>4800422</v>
      </c>
      <c r="D62" s="9">
        <f>SUM(D3:D61)</f>
        <v>5103442</v>
      </c>
      <c r="E62" s="9">
        <f>SUM(E3:E61)</f>
        <v>9903864</v>
      </c>
    </row>
  </sheetData>
  <mergeCells count="2">
    <mergeCell ref="A1:E1"/>
    <mergeCell ref="A62:B62"/>
  </mergeCells>
  <phoneticPr fontId="0" type="noConversion"/>
  <pageMargins left="1.2598425196850394" right="0.6692913385826772" top="0.47244094488188981" bottom="0.6692913385826772" header="0.23622047244094491" footer="0.47244094488188981"/>
  <pageSetup paperSize="9" orientation="portrait" verticalDpi="300" r:id="rId1"/>
  <headerFooter alignWithMargins="0">
    <oddHeader>&amp;LΥΠΕΣ-ΔΗΔ&amp;RΒΟΥΛΕΥΤΙΚΕΣ ΕΚΛΟΓΕΣ ΙΟΥΝΙΟΥ 2023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F67" sqref="F67"/>
    </sheetView>
  </sheetViews>
  <sheetFormatPr defaultRowHeight="13.2" x14ac:dyDescent="0.25"/>
  <cols>
    <col min="1" max="1" width="6" style="1" customWidth="1"/>
    <col min="2" max="2" width="26.109375" style="5" customWidth="1"/>
    <col min="3" max="3" width="11" style="6" customWidth="1"/>
    <col min="4" max="4" width="13.33203125" style="6" customWidth="1"/>
    <col min="5" max="5" width="13" style="6" customWidth="1"/>
  </cols>
  <sheetData>
    <row r="1" spans="1:8" s="15" customFormat="1" ht="35.25" customHeight="1" x14ac:dyDescent="0.25">
      <c r="A1" s="90" t="s">
        <v>285</v>
      </c>
      <c r="B1" s="91"/>
      <c r="C1" s="91"/>
      <c r="D1" s="91"/>
      <c r="E1" s="92"/>
    </row>
    <row r="2" spans="1:8" s="2" customFormat="1" x14ac:dyDescent="0.25">
      <c r="A2" s="10" t="s">
        <v>120</v>
      </c>
      <c r="B2" s="10" t="s">
        <v>112</v>
      </c>
      <c r="C2" s="7" t="s">
        <v>113</v>
      </c>
      <c r="D2" s="7" t="s">
        <v>114</v>
      </c>
      <c r="E2" s="7" t="s">
        <v>115</v>
      </c>
    </row>
    <row r="3" spans="1:8" x14ac:dyDescent="0.25">
      <c r="A3" s="34" t="s">
        <v>56</v>
      </c>
      <c r="B3" s="35" t="s">
        <v>0</v>
      </c>
      <c r="C3" s="37">
        <v>119197</v>
      </c>
      <c r="D3" s="37">
        <v>120260</v>
      </c>
      <c r="E3" s="8">
        <f>SUM(C3:D3)</f>
        <v>239457</v>
      </c>
    </row>
    <row r="4" spans="1:8" x14ac:dyDescent="0.25">
      <c r="A4" s="34" t="s">
        <v>57</v>
      </c>
      <c r="B4" s="35" t="s">
        <v>1</v>
      </c>
      <c r="C4" s="37">
        <v>46597</v>
      </c>
      <c r="D4" s="37">
        <v>48107</v>
      </c>
      <c r="E4" s="8">
        <f t="shared" ref="E4:E58" si="0">SUM(C4:D4)</f>
        <v>94704</v>
      </c>
    </row>
    <row r="5" spans="1:8" x14ac:dyDescent="0.25">
      <c r="A5" s="34" t="s">
        <v>58</v>
      </c>
      <c r="B5" s="35" t="s">
        <v>2</v>
      </c>
      <c r="C5" s="37">
        <v>64563</v>
      </c>
      <c r="D5" s="37">
        <v>64320</v>
      </c>
      <c r="E5" s="8">
        <f t="shared" si="0"/>
        <v>128883</v>
      </c>
      <c r="G5" s="6"/>
    </row>
    <row r="6" spans="1:8" x14ac:dyDescent="0.25">
      <c r="A6" s="34" t="s">
        <v>59</v>
      </c>
      <c r="B6" s="35" t="s">
        <v>3</v>
      </c>
      <c r="C6" s="37">
        <v>40022</v>
      </c>
      <c r="D6" s="37">
        <v>40740</v>
      </c>
      <c r="E6" s="8">
        <f t="shared" si="0"/>
        <v>80762</v>
      </c>
    </row>
    <row r="7" spans="1:8" x14ac:dyDescent="0.25">
      <c r="A7" s="34" t="s">
        <v>60</v>
      </c>
      <c r="B7" s="35" t="s">
        <v>4</v>
      </c>
      <c r="C7" s="37">
        <v>216702</v>
      </c>
      <c r="D7" s="37">
        <v>259406</v>
      </c>
      <c r="E7" s="8">
        <f t="shared" si="0"/>
        <v>476108</v>
      </c>
    </row>
    <row r="8" spans="1:8" x14ac:dyDescent="0.25">
      <c r="A8" s="34" t="s">
        <v>61</v>
      </c>
      <c r="B8" s="35" t="s">
        <v>5</v>
      </c>
      <c r="C8" s="37">
        <v>677601</v>
      </c>
      <c r="D8" s="37">
        <v>762106</v>
      </c>
      <c r="E8" s="8">
        <f t="shared" si="0"/>
        <v>1439707</v>
      </c>
    </row>
    <row r="9" spans="1:8" x14ac:dyDescent="0.25">
      <c r="A9" s="34" t="s">
        <v>62</v>
      </c>
      <c r="B9" s="35" t="s">
        <v>6</v>
      </c>
      <c r="C9" s="37">
        <v>224747</v>
      </c>
      <c r="D9" s="37">
        <v>239052</v>
      </c>
      <c r="E9" s="8">
        <f t="shared" si="0"/>
        <v>463799</v>
      </c>
      <c r="H9" s="6"/>
    </row>
    <row r="10" spans="1:8" x14ac:dyDescent="0.25">
      <c r="A10" s="34" t="s">
        <v>63</v>
      </c>
      <c r="B10" s="35" t="s">
        <v>7</v>
      </c>
      <c r="C10" s="37">
        <v>91987</v>
      </c>
      <c r="D10" s="37">
        <v>105726</v>
      </c>
      <c r="E10" s="8">
        <f t="shared" si="0"/>
        <v>197713</v>
      </c>
    </row>
    <row r="11" spans="1:8" x14ac:dyDescent="0.25">
      <c r="A11" s="34" t="s">
        <v>64</v>
      </c>
      <c r="B11" s="35" t="s">
        <v>8</v>
      </c>
      <c r="C11" s="37">
        <v>128644</v>
      </c>
      <c r="D11" s="37">
        <v>142417</v>
      </c>
      <c r="E11" s="8">
        <f t="shared" si="0"/>
        <v>271061</v>
      </c>
    </row>
    <row r="12" spans="1:8" x14ac:dyDescent="0.25">
      <c r="A12" s="34" t="s">
        <v>65</v>
      </c>
      <c r="B12" s="35" t="s">
        <v>9</v>
      </c>
      <c r="C12" s="37">
        <v>135217</v>
      </c>
      <c r="D12" s="37">
        <v>141909</v>
      </c>
      <c r="E12" s="8">
        <f t="shared" si="0"/>
        <v>277126</v>
      </c>
    </row>
    <row r="13" spans="1:8" x14ac:dyDescent="0.25">
      <c r="A13" s="34" t="s">
        <v>66</v>
      </c>
      <c r="B13" s="35" t="s">
        <v>10</v>
      </c>
      <c r="C13" s="37">
        <v>52430</v>
      </c>
      <c r="D13" s="37">
        <v>55017</v>
      </c>
      <c r="E13" s="8">
        <f t="shared" si="0"/>
        <v>107447</v>
      </c>
    </row>
    <row r="14" spans="1:8" x14ac:dyDescent="0.25">
      <c r="A14" s="34" t="s">
        <v>67</v>
      </c>
      <c r="B14" s="35" t="s">
        <v>11</v>
      </c>
      <c r="C14" s="37">
        <v>21681</v>
      </c>
      <c r="D14" s="37">
        <v>20914</v>
      </c>
      <c r="E14" s="8">
        <f t="shared" si="0"/>
        <v>42595</v>
      </c>
    </row>
    <row r="15" spans="1:8" x14ac:dyDescent="0.25">
      <c r="A15" s="34" t="s">
        <v>68</v>
      </c>
      <c r="B15" s="35" t="s">
        <v>12</v>
      </c>
      <c r="C15" s="37">
        <v>56960</v>
      </c>
      <c r="D15" s="37">
        <v>60314</v>
      </c>
      <c r="E15" s="8">
        <f t="shared" si="0"/>
        <v>117274</v>
      </c>
    </row>
    <row r="16" spans="1:8" x14ac:dyDescent="0.25">
      <c r="A16" s="34" t="s">
        <v>69</v>
      </c>
      <c r="B16" s="35" t="s">
        <v>13</v>
      </c>
      <c r="C16" s="37">
        <v>92729</v>
      </c>
      <c r="D16" s="37">
        <v>92021</v>
      </c>
      <c r="E16" s="8">
        <f t="shared" si="0"/>
        <v>184750</v>
      </c>
    </row>
    <row r="17" spans="1:5" x14ac:dyDescent="0.25">
      <c r="A17" s="34" t="s">
        <v>70</v>
      </c>
      <c r="B17" s="35" t="s">
        <v>14</v>
      </c>
      <c r="C17" s="37">
        <v>80579</v>
      </c>
      <c r="D17" s="37">
        <v>81962</v>
      </c>
      <c r="E17" s="8">
        <f t="shared" si="0"/>
        <v>162541</v>
      </c>
    </row>
    <row r="18" spans="1:5" x14ac:dyDescent="0.25">
      <c r="A18" s="34" t="s">
        <v>71</v>
      </c>
      <c r="B18" s="35" t="s">
        <v>15</v>
      </c>
      <c r="C18" s="37">
        <v>98936</v>
      </c>
      <c r="D18" s="37">
        <v>102287</v>
      </c>
      <c r="E18" s="8">
        <f t="shared" si="0"/>
        <v>201223</v>
      </c>
    </row>
    <row r="19" spans="1:5" x14ac:dyDescent="0.25">
      <c r="A19" s="34" t="s">
        <v>72</v>
      </c>
      <c r="B19" s="35" t="s">
        <v>16</v>
      </c>
      <c r="C19" s="37">
        <v>15991</v>
      </c>
      <c r="D19" s="37">
        <v>15624</v>
      </c>
      <c r="E19" s="8">
        <f t="shared" si="0"/>
        <v>31615</v>
      </c>
    </row>
    <row r="20" spans="1:5" x14ac:dyDescent="0.25">
      <c r="A20" s="34" t="s">
        <v>73</v>
      </c>
      <c r="B20" s="35" t="s">
        <v>17</v>
      </c>
      <c r="C20" s="37">
        <v>20591</v>
      </c>
      <c r="D20" s="37">
        <v>20983</v>
      </c>
      <c r="E20" s="8">
        <f t="shared" si="0"/>
        <v>41574</v>
      </c>
    </row>
    <row r="21" spans="1:5" x14ac:dyDescent="0.25">
      <c r="A21" s="34" t="s">
        <v>74</v>
      </c>
      <c r="B21" s="35" t="s">
        <v>18</v>
      </c>
      <c r="C21" s="37">
        <v>85485</v>
      </c>
      <c r="D21" s="37">
        <v>86880</v>
      </c>
      <c r="E21" s="8">
        <f t="shared" si="0"/>
        <v>172365</v>
      </c>
    </row>
    <row r="22" spans="1:5" x14ac:dyDescent="0.25">
      <c r="A22" s="34" t="s">
        <v>75</v>
      </c>
      <c r="B22" s="35" t="s">
        <v>19</v>
      </c>
      <c r="C22" s="37">
        <v>66332</v>
      </c>
      <c r="D22" s="37">
        <v>69333</v>
      </c>
      <c r="E22" s="8">
        <f t="shared" si="0"/>
        <v>135665</v>
      </c>
    </row>
    <row r="23" spans="1:5" x14ac:dyDescent="0.25">
      <c r="A23" s="34" t="s">
        <v>76</v>
      </c>
      <c r="B23" s="35" t="s">
        <v>20</v>
      </c>
      <c r="C23" s="37">
        <v>123355</v>
      </c>
      <c r="D23" s="37">
        <v>127574</v>
      </c>
      <c r="E23" s="8">
        <f t="shared" si="0"/>
        <v>250929</v>
      </c>
    </row>
    <row r="24" spans="1:5" x14ac:dyDescent="0.25">
      <c r="A24" s="34" t="s">
        <v>77</v>
      </c>
      <c r="B24" s="35" t="s">
        <v>21</v>
      </c>
      <c r="C24" s="37">
        <v>30789</v>
      </c>
      <c r="D24" s="37">
        <v>30172</v>
      </c>
      <c r="E24" s="8">
        <f t="shared" si="0"/>
        <v>60961</v>
      </c>
    </row>
    <row r="25" spans="1:5" x14ac:dyDescent="0.25">
      <c r="A25" s="34" t="s">
        <v>78</v>
      </c>
      <c r="B25" s="35" t="s">
        <v>22</v>
      </c>
      <c r="C25" s="37">
        <v>242104</v>
      </c>
      <c r="D25" s="37">
        <v>274022</v>
      </c>
      <c r="E25" s="8">
        <f t="shared" si="0"/>
        <v>516126</v>
      </c>
    </row>
    <row r="26" spans="1:5" x14ac:dyDescent="0.25">
      <c r="A26" s="34" t="s">
        <v>79</v>
      </c>
      <c r="B26" s="35" t="s">
        <v>23</v>
      </c>
      <c r="C26" s="37">
        <v>138863</v>
      </c>
      <c r="D26" s="37">
        <v>147065</v>
      </c>
      <c r="E26" s="8">
        <f t="shared" si="0"/>
        <v>285928</v>
      </c>
    </row>
    <row r="27" spans="1:5" x14ac:dyDescent="0.25">
      <c r="A27" s="34" t="s">
        <v>80</v>
      </c>
      <c r="B27" s="35" t="s">
        <v>24</v>
      </c>
      <c r="C27" s="37">
        <v>84493</v>
      </c>
      <c r="D27" s="37">
        <v>87449</v>
      </c>
      <c r="E27" s="8">
        <f t="shared" si="0"/>
        <v>171942</v>
      </c>
    </row>
    <row r="28" spans="1:5" x14ac:dyDescent="0.25">
      <c r="A28" s="34" t="s">
        <v>81</v>
      </c>
      <c r="B28" s="35" t="s">
        <v>25</v>
      </c>
      <c r="C28" s="37">
        <v>69948</v>
      </c>
      <c r="D28" s="37">
        <v>74373</v>
      </c>
      <c r="E28" s="8">
        <f t="shared" si="0"/>
        <v>144321</v>
      </c>
    </row>
    <row r="29" spans="1:5" x14ac:dyDescent="0.25">
      <c r="A29" s="34" t="s">
        <v>82</v>
      </c>
      <c r="B29" s="35" t="s">
        <v>26</v>
      </c>
      <c r="C29" s="37">
        <v>66467</v>
      </c>
      <c r="D29" s="37">
        <v>66822</v>
      </c>
      <c r="E29" s="8">
        <f t="shared" si="0"/>
        <v>133289</v>
      </c>
    </row>
    <row r="30" spans="1:5" x14ac:dyDescent="0.25">
      <c r="A30" s="34" t="s">
        <v>83</v>
      </c>
      <c r="B30" s="35" t="s">
        <v>27</v>
      </c>
      <c r="C30" s="37">
        <v>30981</v>
      </c>
      <c r="D30" s="37">
        <v>31559</v>
      </c>
      <c r="E30" s="8">
        <f t="shared" si="0"/>
        <v>62540</v>
      </c>
    </row>
    <row r="31" spans="1:5" x14ac:dyDescent="0.25">
      <c r="A31" s="34" t="s">
        <v>84</v>
      </c>
      <c r="B31" s="35" t="s">
        <v>28</v>
      </c>
      <c r="C31" s="37">
        <v>53523</v>
      </c>
      <c r="D31" s="37">
        <v>56993</v>
      </c>
      <c r="E31" s="8">
        <f t="shared" si="0"/>
        <v>110516</v>
      </c>
    </row>
    <row r="32" spans="1:5" x14ac:dyDescent="0.25">
      <c r="A32" s="34" t="s">
        <v>85</v>
      </c>
      <c r="B32" s="35" t="s">
        <v>29</v>
      </c>
      <c r="C32" s="37">
        <v>27703</v>
      </c>
      <c r="D32" s="37">
        <v>28218</v>
      </c>
      <c r="E32" s="8">
        <f t="shared" si="0"/>
        <v>55921</v>
      </c>
    </row>
    <row r="33" spans="1:5" x14ac:dyDescent="0.25">
      <c r="A33" s="34" t="s">
        <v>86</v>
      </c>
      <c r="B33" s="35" t="s">
        <v>30</v>
      </c>
      <c r="C33" s="37">
        <v>51240</v>
      </c>
      <c r="D33" s="37">
        <v>53602</v>
      </c>
      <c r="E33" s="8">
        <f t="shared" si="0"/>
        <v>104842</v>
      </c>
    </row>
    <row r="34" spans="1:5" x14ac:dyDescent="0.25">
      <c r="A34" s="34" t="s">
        <v>87</v>
      </c>
      <c r="B34" s="35" t="s">
        <v>31</v>
      </c>
      <c r="C34" s="37">
        <v>81154</v>
      </c>
      <c r="D34" s="37">
        <v>82055</v>
      </c>
      <c r="E34" s="8">
        <f t="shared" si="0"/>
        <v>163209</v>
      </c>
    </row>
    <row r="35" spans="1:5" x14ac:dyDescent="0.25">
      <c r="A35" s="34" t="s">
        <v>88</v>
      </c>
      <c r="B35" s="35" t="s">
        <v>32</v>
      </c>
      <c r="C35" s="37">
        <v>67873</v>
      </c>
      <c r="D35" s="37">
        <v>72116</v>
      </c>
      <c r="E35" s="8">
        <f t="shared" si="0"/>
        <v>139989</v>
      </c>
    </row>
    <row r="36" spans="1:5" x14ac:dyDescent="0.25">
      <c r="A36" s="34" t="s">
        <v>89</v>
      </c>
      <c r="B36" s="35" t="s">
        <v>33</v>
      </c>
      <c r="C36" s="37">
        <v>61218</v>
      </c>
      <c r="D36" s="37">
        <v>62702</v>
      </c>
      <c r="E36" s="8">
        <f t="shared" si="0"/>
        <v>123920</v>
      </c>
    </row>
    <row r="37" spans="1:5" x14ac:dyDescent="0.25">
      <c r="A37" s="34" t="s">
        <v>90</v>
      </c>
      <c r="B37" s="35" t="s">
        <v>34</v>
      </c>
      <c r="C37" s="37">
        <v>62268</v>
      </c>
      <c r="D37" s="37">
        <v>64618</v>
      </c>
      <c r="E37" s="8">
        <f t="shared" si="0"/>
        <v>126886</v>
      </c>
    </row>
    <row r="38" spans="1:5" x14ac:dyDescent="0.25">
      <c r="A38" s="34" t="s">
        <v>91</v>
      </c>
      <c r="B38" s="35" t="s">
        <v>35</v>
      </c>
      <c r="C38" s="37">
        <v>122086</v>
      </c>
      <c r="D38" s="37">
        <v>128020</v>
      </c>
      <c r="E38" s="8">
        <f t="shared" si="0"/>
        <v>250106</v>
      </c>
    </row>
    <row r="39" spans="1:5" x14ac:dyDescent="0.25">
      <c r="A39" s="34" t="s">
        <v>92</v>
      </c>
      <c r="B39" s="35" t="s">
        <v>36</v>
      </c>
      <c r="C39" s="37">
        <v>33618</v>
      </c>
      <c r="D39" s="37">
        <v>34402</v>
      </c>
      <c r="E39" s="8">
        <f t="shared" si="0"/>
        <v>68020</v>
      </c>
    </row>
    <row r="40" spans="1:5" x14ac:dyDescent="0.25">
      <c r="A40" s="34" t="s">
        <v>93</v>
      </c>
      <c r="B40" s="35" t="s">
        <v>37</v>
      </c>
      <c r="C40" s="37">
        <v>61762</v>
      </c>
      <c r="D40" s="37">
        <v>67592</v>
      </c>
      <c r="E40" s="8">
        <f t="shared" si="0"/>
        <v>129354</v>
      </c>
    </row>
    <row r="41" spans="1:5" x14ac:dyDescent="0.25">
      <c r="A41" s="34" t="s">
        <v>94</v>
      </c>
      <c r="B41" s="35" t="s">
        <v>38</v>
      </c>
      <c r="C41" s="37">
        <v>14536</v>
      </c>
      <c r="D41" s="37">
        <v>14662</v>
      </c>
      <c r="E41" s="8">
        <f t="shared" si="0"/>
        <v>29198</v>
      </c>
    </row>
    <row r="42" spans="1:5" x14ac:dyDescent="0.25">
      <c r="A42" s="34" t="s">
        <v>95</v>
      </c>
      <c r="B42" s="35" t="s">
        <v>39</v>
      </c>
      <c r="C42" s="37">
        <v>84487</v>
      </c>
      <c r="D42" s="37">
        <v>90807</v>
      </c>
      <c r="E42" s="8">
        <f t="shared" si="0"/>
        <v>175294</v>
      </c>
    </row>
    <row r="43" spans="1:5" x14ac:dyDescent="0.25">
      <c r="A43" s="34" t="s">
        <v>96</v>
      </c>
      <c r="B43" s="35" t="s">
        <v>40</v>
      </c>
      <c r="C43" s="37">
        <v>96422</v>
      </c>
      <c r="D43" s="37">
        <v>100817</v>
      </c>
      <c r="E43" s="8">
        <f t="shared" si="0"/>
        <v>197239</v>
      </c>
    </row>
    <row r="44" spans="1:5" x14ac:dyDescent="0.25">
      <c r="A44" s="34" t="s">
        <v>97</v>
      </c>
      <c r="B44" s="35" t="s">
        <v>41</v>
      </c>
      <c r="C44" s="37">
        <v>56154</v>
      </c>
      <c r="D44" s="37">
        <v>59172</v>
      </c>
      <c r="E44" s="8">
        <f t="shared" si="0"/>
        <v>115326</v>
      </c>
    </row>
    <row r="45" spans="1:5" x14ac:dyDescent="0.25">
      <c r="A45" s="34" t="s">
        <v>98</v>
      </c>
      <c r="B45" s="35" t="s">
        <v>42</v>
      </c>
      <c r="C45" s="37">
        <v>72969</v>
      </c>
      <c r="D45" s="37">
        <v>74835</v>
      </c>
      <c r="E45" s="8">
        <f t="shared" si="0"/>
        <v>147804</v>
      </c>
    </row>
    <row r="46" spans="1:5" x14ac:dyDescent="0.25">
      <c r="A46" s="34" t="s">
        <v>99</v>
      </c>
      <c r="B46" s="35" t="s">
        <v>43</v>
      </c>
      <c r="C46" s="37">
        <v>64171</v>
      </c>
      <c r="D46" s="37">
        <v>66232</v>
      </c>
      <c r="E46" s="8">
        <f t="shared" si="0"/>
        <v>130403</v>
      </c>
    </row>
    <row r="47" spans="1:5" x14ac:dyDescent="0.25">
      <c r="A47" s="34" t="s">
        <v>100</v>
      </c>
      <c r="B47" s="35" t="s">
        <v>44</v>
      </c>
      <c r="C47" s="37">
        <v>33561</v>
      </c>
      <c r="D47" s="37">
        <v>33379</v>
      </c>
      <c r="E47" s="8">
        <f t="shared" si="0"/>
        <v>66940</v>
      </c>
    </row>
    <row r="48" spans="1:5" x14ac:dyDescent="0.25">
      <c r="A48" s="34" t="s">
        <v>101</v>
      </c>
      <c r="B48" s="35" t="s">
        <v>45</v>
      </c>
      <c r="C48" s="37">
        <v>34973</v>
      </c>
      <c r="D48" s="37">
        <v>35723</v>
      </c>
      <c r="E48" s="8">
        <f t="shared" si="0"/>
        <v>70696</v>
      </c>
    </row>
    <row r="49" spans="1:5" x14ac:dyDescent="0.25">
      <c r="A49" s="34" t="s">
        <v>102</v>
      </c>
      <c r="B49" s="35" t="s">
        <v>46</v>
      </c>
      <c r="C49" s="37">
        <v>56646</v>
      </c>
      <c r="D49" s="37">
        <v>60814</v>
      </c>
      <c r="E49" s="8">
        <f t="shared" si="0"/>
        <v>117460</v>
      </c>
    </row>
    <row r="50" spans="1:5" x14ac:dyDescent="0.25">
      <c r="A50" s="34" t="s">
        <v>103</v>
      </c>
      <c r="B50" s="35" t="s">
        <v>47</v>
      </c>
      <c r="C50" s="37">
        <v>25069</v>
      </c>
      <c r="D50" s="37">
        <v>25696</v>
      </c>
      <c r="E50" s="8">
        <f t="shared" si="0"/>
        <v>50765</v>
      </c>
    </row>
    <row r="51" spans="1:5" x14ac:dyDescent="0.25">
      <c r="A51" s="34" t="s">
        <v>104</v>
      </c>
      <c r="B51" s="35" t="s">
        <v>48</v>
      </c>
      <c r="C51" s="37">
        <v>113798</v>
      </c>
      <c r="D51" s="37">
        <v>117164</v>
      </c>
      <c r="E51" s="8">
        <f t="shared" si="0"/>
        <v>230962</v>
      </c>
    </row>
    <row r="52" spans="1:5" x14ac:dyDescent="0.25">
      <c r="A52" s="34" t="s">
        <v>105</v>
      </c>
      <c r="B52" s="35" t="s">
        <v>49</v>
      </c>
      <c r="C52" s="37">
        <v>74166</v>
      </c>
      <c r="D52" s="37">
        <v>74466</v>
      </c>
      <c r="E52" s="8">
        <f t="shared" si="0"/>
        <v>148632</v>
      </c>
    </row>
    <row r="53" spans="1:5" x14ac:dyDescent="0.25">
      <c r="A53" s="34" t="s">
        <v>106</v>
      </c>
      <c r="B53" s="35" t="s">
        <v>50</v>
      </c>
      <c r="C53" s="37">
        <v>73075</v>
      </c>
      <c r="D53" s="37">
        <v>76669</v>
      </c>
      <c r="E53" s="8">
        <f t="shared" si="0"/>
        <v>149744</v>
      </c>
    </row>
    <row r="54" spans="1:5" x14ac:dyDescent="0.25">
      <c r="A54" s="34" t="s">
        <v>107</v>
      </c>
      <c r="B54" s="35" t="s">
        <v>51</v>
      </c>
      <c r="C54" s="37">
        <v>44230</v>
      </c>
      <c r="D54" s="37">
        <v>45436</v>
      </c>
      <c r="E54" s="8">
        <f t="shared" si="0"/>
        <v>89666</v>
      </c>
    </row>
    <row r="55" spans="1:5" x14ac:dyDescent="0.25">
      <c r="A55" s="34" t="s">
        <v>108</v>
      </c>
      <c r="B55" s="35" t="s">
        <v>52</v>
      </c>
      <c r="C55" s="37">
        <v>21586</v>
      </c>
      <c r="D55" s="37">
        <v>22422</v>
      </c>
      <c r="E55" s="8">
        <f t="shared" si="0"/>
        <v>44008</v>
      </c>
    </row>
    <row r="56" spans="1:5" x14ac:dyDescent="0.25">
      <c r="A56" s="34" t="s">
        <v>109</v>
      </c>
      <c r="B56" s="35" t="s">
        <v>53</v>
      </c>
      <c r="C56" s="37">
        <v>51005</v>
      </c>
      <c r="D56" s="37">
        <v>52747</v>
      </c>
      <c r="E56" s="8">
        <f t="shared" si="0"/>
        <v>103752</v>
      </c>
    </row>
    <row r="57" spans="1:5" x14ac:dyDescent="0.25">
      <c r="A57" s="34" t="s">
        <v>110</v>
      </c>
      <c r="B57" s="35" t="s">
        <v>54</v>
      </c>
      <c r="C57" s="37">
        <v>68914</v>
      </c>
      <c r="D57" s="37">
        <v>71728</v>
      </c>
      <c r="E57" s="8">
        <f t="shared" si="0"/>
        <v>140642</v>
      </c>
    </row>
    <row r="58" spans="1:5" x14ac:dyDescent="0.25">
      <c r="A58" s="34" t="s">
        <v>111</v>
      </c>
      <c r="B58" s="35" t="s">
        <v>55</v>
      </c>
      <c r="C58" s="37">
        <v>30886</v>
      </c>
      <c r="D58" s="37">
        <v>32412</v>
      </c>
      <c r="E58" s="8">
        <f t="shared" si="0"/>
        <v>63298</v>
      </c>
    </row>
    <row r="59" spans="1:5" x14ac:dyDescent="0.25">
      <c r="A59" s="93" t="s">
        <v>115</v>
      </c>
      <c r="B59" s="94"/>
      <c r="C59" s="9">
        <f>SUM(C3:C58)</f>
        <v>4763084</v>
      </c>
      <c r="D59" s="9">
        <f>SUM(D3:D58)</f>
        <v>5073913</v>
      </c>
      <c r="E59" s="9">
        <f>SUM(E3:E58)</f>
        <v>9836997</v>
      </c>
    </row>
  </sheetData>
  <mergeCells count="2">
    <mergeCell ref="A1:E1"/>
    <mergeCell ref="A59:B59"/>
  </mergeCells>
  <pageMargins left="1.1023622047244095" right="0.70866141732283472" top="0.74803149606299213" bottom="0.74803149606299213" header="0.31496062992125984" footer="0.31496062992125984"/>
  <pageSetup orientation="portrait" r:id="rId1"/>
  <headerFooter>
    <oddHeader>&amp;LΥΠΕΣ-ΔΗΔ&amp;RΒΟΥΛΕΥΤΙΚΕΣ ΕΚΛΟΓΕΣ ΙΟΥΝΙΟΥ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election activeCell="G75" sqref="G75"/>
    </sheetView>
  </sheetViews>
  <sheetFormatPr defaultRowHeight="13.2" x14ac:dyDescent="0.25"/>
  <cols>
    <col min="1" max="1" width="4" style="1" bestFit="1" customWidth="1"/>
    <col min="2" max="2" width="28.88671875" style="5" bestFit="1" customWidth="1"/>
    <col min="3" max="3" width="9.109375" style="6" bestFit="1"/>
    <col min="4" max="4" width="10.33203125" style="26" bestFit="1" customWidth="1"/>
    <col min="5" max="5" width="11.44140625" style="6" bestFit="1" customWidth="1"/>
    <col min="7" max="7" width="10" style="20" bestFit="1" customWidth="1"/>
    <col min="8" max="9" width="11.44140625" bestFit="1" customWidth="1"/>
    <col min="13" max="13" width="21.44140625" customWidth="1"/>
    <col min="14" max="14" width="21" customWidth="1"/>
  </cols>
  <sheetData>
    <row r="1" spans="1:14" s="11" customFormat="1" ht="21" customHeight="1" x14ac:dyDescent="0.25">
      <c r="A1" s="91" t="s">
        <v>748</v>
      </c>
      <c r="B1" s="97"/>
      <c r="C1" s="97"/>
      <c r="D1" s="97"/>
      <c r="E1" s="97"/>
      <c r="F1" s="97"/>
      <c r="G1" s="97"/>
      <c r="H1" s="97"/>
      <c r="I1" s="97"/>
    </row>
    <row r="2" spans="1:14" x14ac:dyDescent="0.25">
      <c r="A2" s="93" t="s">
        <v>120</v>
      </c>
      <c r="B2" s="100" t="s">
        <v>117</v>
      </c>
      <c r="C2" s="98" t="s">
        <v>113</v>
      </c>
      <c r="D2" s="99"/>
      <c r="E2" s="99"/>
      <c r="F2" s="98" t="s">
        <v>114</v>
      </c>
      <c r="G2" s="99"/>
      <c r="H2" s="99"/>
      <c r="I2" s="7" t="s">
        <v>122</v>
      </c>
      <c r="L2" s="46" t="s">
        <v>140</v>
      </c>
      <c r="M2" s="39" t="s">
        <v>288</v>
      </c>
      <c r="N2" s="39" t="s">
        <v>283</v>
      </c>
    </row>
    <row r="3" spans="1:14" s="2" customFormat="1" x14ac:dyDescent="0.25">
      <c r="A3" s="96"/>
      <c r="B3" s="96"/>
      <c r="C3" s="7" t="s">
        <v>286</v>
      </c>
      <c r="D3" s="7" t="s">
        <v>287</v>
      </c>
      <c r="E3" s="7" t="s">
        <v>121</v>
      </c>
      <c r="F3" s="42" t="s">
        <v>286</v>
      </c>
      <c r="G3" s="45" t="s">
        <v>287</v>
      </c>
      <c r="H3" s="7" t="s">
        <v>121</v>
      </c>
      <c r="I3" s="7" t="s">
        <v>121</v>
      </c>
      <c r="L3" s="46" t="str">
        <f>C2</f>
        <v>ΑΝΔΡΕΣ</v>
      </c>
      <c r="M3" s="29">
        <v>4800422</v>
      </c>
      <c r="N3" s="29">
        <v>4763264</v>
      </c>
    </row>
    <row r="4" spans="1:14" x14ac:dyDescent="0.25">
      <c r="A4" s="34" t="s">
        <v>56</v>
      </c>
      <c r="B4" s="35" t="s">
        <v>0</v>
      </c>
      <c r="C4" s="48">
        <v>115827</v>
      </c>
      <c r="D4" s="48">
        <v>118286</v>
      </c>
      <c r="E4" s="36">
        <f>C4-D4</f>
        <v>-2459</v>
      </c>
      <c r="F4" s="48">
        <v>115221</v>
      </c>
      <c r="G4" s="48">
        <v>118492</v>
      </c>
      <c r="H4" s="36">
        <f>F4-G4</f>
        <v>-3271</v>
      </c>
      <c r="I4" s="38">
        <f>E4+H4</f>
        <v>-5730</v>
      </c>
      <c r="L4" s="46" t="str">
        <f>F2</f>
        <v>ΓΥΝΑΙΚΕΣ</v>
      </c>
      <c r="M4" s="29">
        <v>5103442</v>
      </c>
      <c r="N4" s="29">
        <v>5050331</v>
      </c>
    </row>
    <row r="5" spans="1:14" x14ac:dyDescent="0.25">
      <c r="A5" s="34" t="s">
        <v>57</v>
      </c>
      <c r="B5" s="35" t="s">
        <v>1</v>
      </c>
      <c r="C5" s="48">
        <v>45940</v>
      </c>
      <c r="D5" s="48">
        <v>46502</v>
      </c>
      <c r="E5" s="36">
        <f t="shared" ref="E5:E62" si="0">C5-D5</f>
        <v>-562</v>
      </c>
      <c r="F5" s="48">
        <v>47894</v>
      </c>
      <c r="G5" s="48">
        <v>48422</v>
      </c>
      <c r="H5" s="36">
        <f t="shared" ref="H5:H62" si="1">F5-G5</f>
        <v>-528</v>
      </c>
      <c r="I5" s="38">
        <f t="shared" ref="I5:I62" si="2">E5+H5</f>
        <v>-1090</v>
      </c>
      <c r="L5" s="46" t="s">
        <v>115</v>
      </c>
      <c r="M5" s="29">
        <f>SUM(M3:M4)</f>
        <v>9903864</v>
      </c>
      <c r="N5" s="29">
        <f>SUM(N3:N4)</f>
        <v>9813595</v>
      </c>
    </row>
    <row r="6" spans="1:14" x14ac:dyDescent="0.25">
      <c r="A6" s="34" t="s">
        <v>58</v>
      </c>
      <c r="B6" s="35" t="s">
        <v>2</v>
      </c>
      <c r="C6" s="48">
        <v>60606</v>
      </c>
      <c r="D6" s="48">
        <v>62375</v>
      </c>
      <c r="E6" s="36">
        <f t="shared" si="0"/>
        <v>-1769</v>
      </c>
      <c r="F6" s="48">
        <v>60547</v>
      </c>
      <c r="G6" s="48">
        <v>62277</v>
      </c>
      <c r="H6" s="36">
        <f t="shared" si="1"/>
        <v>-1730</v>
      </c>
      <c r="I6" s="38">
        <f t="shared" si="2"/>
        <v>-3499</v>
      </c>
    </row>
    <row r="7" spans="1:14" x14ac:dyDescent="0.25">
      <c r="A7" s="34" t="s">
        <v>59</v>
      </c>
      <c r="B7" s="35" t="s">
        <v>3</v>
      </c>
      <c r="C7" s="48">
        <v>38326</v>
      </c>
      <c r="D7" s="48">
        <v>39341</v>
      </c>
      <c r="E7" s="36">
        <f t="shared" si="0"/>
        <v>-1015</v>
      </c>
      <c r="F7" s="48">
        <v>38346</v>
      </c>
      <c r="G7" s="48">
        <v>39756</v>
      </c>
      <c r="H7" s="36">
        <f t="shared" si="1"/>
        <v>-1410</v>
      </c>
      <c r="I7" s="38">
        <f t="shared" si="2"/>
        <v>-2425</v>
      </c>
    </row>
    <row r="8" spans="1:14" x14ac:dyDescent="0.25">
      <c r="A8" s="34" t="s">
        <v>60</v>
      </c>
      <c r="B8" s="35" t="s">
        <v>125</v>
      </c>
      <c r="C8" s="48">
        <v>209736</v>
      </c>
      <c r="D8" s="48">
        <v>214532</v>
      </c>
      <c r="E8" s="36">
        <f t="shared" si="0"/>
        <v>-4796</v>
      </c>
      <c r="F8" s="48">
        <v>242622</v>
      </c>
      <c r="G8" s="48">
        <v>253100</v>
      </c>
      <c r="H8" s="36">
        <f t="shared" si="1"/>
        <v>-10478</v>
      </c>
      <c r="I8" s="38">
        <f t="shared" si="2"/>
        <v>-15274</v>
      </c>
    </row>
    <row r="9" spans="1:14" ht="12.75" customHeight="1" x14ac:dyDescent="0.25">
      <c r="A9" s="34" t="s">
        <v>61</v>
      </c>
      <c r="B9" s="35" t="s">
        <v>130</v>
      </c>
      <c r="C9" s="48">
        <v>241337</v>
      </c>
      <c r="D9" s="48">
        <v>238397</v>
      </c>
      <c r="E9" s="36">
        <f t="shared" si="0"/>
        <v>2940</v>
      </c>
      <c r="F9" s="48">
        <v>274292</v>
      </c>
      <c r="G9" s="48">
        <v>271134</v>
      </c>
      <c r="H9" s="36">
        <f t="shared" si="1"/>
        <v>3158</v>
      </c>
      <c r="I9" s="38">
        <f t="shared" si="2"/>
        <v>6098</v>
      </c>
    </row>
    <row r="10" spans="1:14" ht="12.75" customHeight="1" x14ac:dyDescent="0.25">
      <c r="A10" s="34" t="s">
        <v>62</v>
      </c>
      <c r="B10" s="35" t="s">
        <v>131</v>
      </c>
      <c r="C10" s="48">
        <v>177049</v>
      </c>
      <c r="D10" s="48">
        <v>176756</v>
      </c>
      <c r="E10" s="36">
        <f t="shared" si="0"/>
        <v>293</v>
      </c>
      <c r="F10" s="48">
        <v>190663</v>
      </c>
      <c r="G10" s="48">
        <v>190881</v>
      </c>
      <c r="H10" s="36">
        <f t="shared" si="1"/>
        <v>-218</v>
      </c>
      <c r="I10" s="38">
        <f t="shared" si="2"/>
        <v>75</v>
      </c>
    </row>
    <row r="11" spans="1:14" ht="12.75" customHeight="1" x14ac:dyDescent="0.25">
      <c r="A11" s="34" t="s">
        <v>63</v>
      </c>
      <c r="B11" s="35" t="s">
        <v>132</v>
      </c>
      <c r="C11" s="48">
        <v>284818</v>
      </c>
      <c r="D11" s="48">
        <v>284371</v>
      </c>
      <c r="E11" s="36">
        <f t="shared" si="0"/>
        <v>447</v>
      </c>
      <c r="F11" s="48">
        <v>322448</v>
      </c>
      <c r="G11" s="48">
        <v>323488</v>
      </c>
      <c r="H11" s="36">
        <f t="shared" si="1"/>
        <v>-1040</v>
      </c>
      <c r="I11" s="38">
        <f t="shared" si="2"/>
        <v>-593</v>
      </c>
    </row>
    <row r="12" spans="1:14" x14ac:dyDescent="0.25">
      <c r="A12" s="34" t="s">
        <v>64</v>
      </c>
      <c r="B12" s="35" t="s">
        <v>133</v>
      </c>
      <c r="C12" s="48">
        <v>178376</v>
      </c>
      <c r="D12" s="48">
        <v>172659</v>
      </c>
      <c r="E12" s="36">
        <f t="shared" si="0"/>
        <v>5717</v>
      </c>
      <c r="F12" s="48">
        <v>191774</v>
      </c>
      <c r="G12" s="48">
        <v>185446</v>
      </c>
      <c r="H12" s="36">
        <f t="shared" si="1"/>
        <v>6328</v>
      </c>
      <c r="I12" s="38">
        <f t="shared" si="2"/>
        <v>12045</v>
      </c>
    </row>
    <row r="13" spans="1:14" x14ac:dyDescent="0.25">
      <c r="A13" s="34" t="s">
        <v>65</v>
      </c>
      <c r="B13" s="35" t="s">
        <v>134</v>
      </c>
      <c r="C13" s="48">
        <v>64689</v>
      </c>
      <c r="D13" s="48">
        <v>63770</v>
      </c>
      <c r="E13" s="36">
        <f t="shared" si="0"/>
        <v>919</v>
      </c>
      <c r="F13" s="48">
        <v>68423</v>
      </c>
      <c r="G13" s="48">
        <v>67296</v>
      </c>
      <c r="H13" s="36">
        <f t="shared" si="1"/>
        <v>1127</v>
      </c>
      <c r="I13" s="38">
        <f t="shared" si="2"/>
        <v>2046</v>
      </c>
    </row>
    <row r="14" spans="1:14" x14ac:dyDescent="0.25">
      <c r="A14" s="34" t="s">
        <v>66</v>
      </c>
      <c r="B14" s="35" t="s">
        <v>126</v>
      </c>
      <c r="C14" s="48">
        <v>88079</v>
      </c>
      <c r="D14" s="48">
        <v>90467</v>
      </c>
      <c r="E14" s="36">
        <f t="shared" si="0"/>
        <v>-2388</v>
      </c>
      <c r="F14" s="48">
        <v>98800</v>
      </c>
      <c r="G14" s="48">
        <v>102658</v>
      </c>
      <c r="H14" s="36">
        <f t="shared" si="1"/>
        <v>-3858</v>
      </c>
      <c r="I14" s="38">
        <f t="shared" si="2"/>
        <v>-6246</v>
      </c>
    </row>
    <row r="15" spans="1:14" x14ac:dyDescent="0.25">
      <c r="A15" s="34" t="s">
        <v>67</v>
      </c>
      <c r="B15" s="35" t="s">
        <v>127</v>
      </c>
      <c r="C15" s="48">
        <v>126947</v>
      </c>
      <c r="D15" s="48">
        <v>128600</v>
      </c>
      <c r="E15" s="36">
        <f t="shared" si="0"/>
        <v>-1653</v>
      </c>
      <c r="F15" s="48">
        <v>138788</v>
      </c>
      <c r="G15" s="48">
        <v>141297</v>
      </c>
      <c r="H15" s="36">
        <f t="shared" si="1"/>
        <v>-2509</v>
      </c>
      <c r="I15" s="38">
        <f t="shared" si="2"/>
        <v>-4162</v>
      </c>
    </row>
    <row r="16" spans="1:14" x14ac:dyDescent="0.25">
      <c r="A16" s="34" t="s">
        <v>68</v>
      </c>
      <c r="B16" s="35" t="s">
        <v>9</v>
      </c>
      <c r="C16" s="48">
        <v>136518</v>
      </c>
      <c r="D16" s="48">
        <v>136926</v>
      </c>
      <c r="E16" s="36">
        <f t="shared" si="0"/>
        <v>-408</v>
      </c>
      <c r="F16" s="48">
        <v>143018</v>
      </c>
      <c r="G16" s="48">
        <v>143528</v>
      </c>
      <c r="H16" s="36">
        <f t="shared" si="1"/>
        <v>-510</v>
      </c>
      <c r="I16" s="38">
        <f t="shared" si="2"/>
        <v>-918</v>
      </c>
    </row>
    <row r="17" spans="1:15" x14ac:dyDescent="0.25">
      <c r="A17" s="34" t="s">
        <v>69</v>
      </c>
      <c r="B17" s="35" t="s">
        <v>10</v>
      </c>
      <c r="C17" s="48">
        <v>51274</v>
      </c>
      <c r="D17" s="48">
        <v>52107</v>
      </c>
      <c r="E17" s="36">
        <f t="shared" si="0"/>
        <v>-833</v>
      </c>
      <c r="F17" s="48">
        <v>53398</v>
      </c>
      <c r="G17" s="48">
        <v>54498</v>
      </c>
      <c r="H17" s="36">
        <f t="shared" si="1"/>
        <v>-1100</v>
      </c>
      <c r="I17" s="38">
        <f t="shared" si="2"/>
        <v>-1933</v>
      </c>
    </row>
    <row r="18" spans="1:15" x14ac:dyDescent="0.25">
      <c r="A18" s="34" t="s">
        <v>70</v>
      </c>
      <c r="B18" s="35" t="s">
        <v>11</v>
      </c>
      <c r="C18" s="48">
        <v>20257</v>
      </c>
      <c r="D18" s="48">
        <v>21219</v>
      </c>
      <c r="E18" s="36">
        <f t="shared" si="0"/>
        <v>-962</v>
      </c>
      <c r="F18" s="48">
        <v>19633</v>
      </c>
      <c r="G18" s="48">
        <v>20498</v>
      </c>
      <c r="H18" s="36">
        <f t="shared" si="1"/>
        <v>-865</v>
      </c>
      <c r="I18" s="38">
        <f t="shared" si="2"/>
        <v>-1827</v>
      </c>
    </row>
    <row r="19" spans="1:15" x14ac:dyDescent="0.25">
      <c r="A19" s="34" t="s">
        <v>71</v>
      </c>
      <c r="B19" s="35" t="s">
        <v>12</v>
      </c>
      <c r="C19" s="48">
        <v>55793</v>
      </c>
      <c r="D19" s="48">
        <v>56873</v>
      </c>
      <c r="E19" s="36">
        <f t="shared" si="0"/>
        <v>-1080</v>
      </c>
      <c r="F19" s="48">
        <v>58391</v>
      </c>
      <c r="G19" s="48">
        <v>60039</v>
      </c>
      <c r="H19" s="36">
        <f t="shared" si="1"/>
        <v>-1648</v>
      </c>
      <c r="I19" s="38">
        <f t="shared" si="2"/>
        <v>-2728</v>
      </c>
    </row>
    <row r="20" spans="1:15" x14ac:dyDescent="0.25">
      <c r="A20" s="34" t="s">
        <v>72</v>
      </c>
      <c r="B20" s="35" t="s">
        <v>13</v>
      </c>
      <c r="C20" s="48">
        <v>97319</v>
      </c>
      <c r="D20" s="48">
        <v>95676</v>
      </c>
      <c r="E20" s="36">
        <f t="shared" si="0"/>
        <v>1643</v>
      </c>
      <c r="F20" s="48">
        <v>96938</v>
      </c>
      <c r="G20" s="48">
        <v>95105</v>
      </c>
      <c r="H20" s="36">
        <f t="shared" si="1"/>
        <v>1833</v>
      </c>
      <c r="I20" s="38">
        <f t="shared" si="2"/>
        <v>3476</v>
      </c>
    </row>
    <row r="21" spans="1:15" x14ac:dyDescent="0.25">
      <c r="A21" s="34" t="s">
        <v>73</v>
      </c>
      <c r="B21" s="35" t="s">
        <v>14</v>
      </c>
      <c r="C21" s="48">
        <v>79109</v>
      </c>
      <c r="D21" s="48">
        <v>80363</v>
      </c>
      <c r="E21" s="36">
        <f t="shared" si="0"/>
        <v>-1254</v>
      </c>
      <c r="F21" s="48">
        <v>79847</v>
      </c>
      <c r="G21" s="48">
        <v>81218</v>
      </c>
      <c r="H21" s="36">
        <f t="shared" si="1"/>
        <v>-1371</v>
      </c>
      <c r="I21" s="38">
        <f t="shared" si="2"/>
        <v>-2625</v>
      </c>
    </row>
    <row r="22" spans="1:15" x14ac:dyDescent="0.25">
      <c r="A22" s="34" t="s">
        <v>74</v>
      </c>
      <c r="B22" s="35" t="s">
        <v>15</v>
      </c>
      <c r="C22" s="48">
        <v>97337</v>
      </c>
      <c r="D22" s="48">
        <v>98707</v>
      </c>
      <c r="E22" s="36">
        <f t="shared" si="0"/>
        <v>-1370</v>
      </c>
      <c r="F22" s="48">
        <v>101308</v>
      </c>
      <c r="G22" s="48">
        <v>102347</v>
      </c>
      <c r="H22" s="36">
        <f t="shared" si="1"/>
        <v>-1039</v>
      </c>
      <c r="I22" s="38">
        <f t="shared" si="2"/>
        <v>-2409</v>
      </c>
    </row>
    <row r="23" spans="1:15" x14ac:dyDescent="0.25">
      <c r="A23" s="34" t="s">
        <v>75</v>
      </c>
      <c r="B23" s="35" t="s">
        <v>16</v>
      </c>
      <c r="C23" s="48">
        <v>14820</v>
      </c>
      <c r="D23" s="48">
        <v>15405</v>
      </c>
      <c r="E23" s="36">
        <f t="shared" si="0"/>
        <v>-585</v>
      </c>
      <c r="F23" s="48">
        <v>14346</v>
      </c>
      <c r="G23" s="48">
        <v>14966</v>
      </c>
      <c r="H23" s="36">
        <f t="shared" si="1"/>
        <v>-620</v>
      </c>
      <c r="I23" s="38">
        <f t="shared" si="2"/>
        <v>-1205</v>
      </c>
    </row>
    <row r="24" spans="1:15" x14ac:dyDescent="0.25">
      <c r="A24" s="34" t="s">
        <v>76</v>
      </c>
      <c r="B24" s="35" t="s">
        <v>17</v>
      </c>
      <c r="C24" s="48">
        <v>20286</v>
      </c>
      <c r="D24" s="48">
        <v>20797</v>
      </c>
      <c r="E24" s="36">
        <f t="shared" si="0"/>
        <v>-511</v>
      </c>
      <c r="F24" s="48">
        <v>20489</v>
      </c>
      <c r="G24" s="48">
        <v>21149</v>
      </c>
      <c r="H24" s="36">
        <f t="shared" si="1"/>
        <v>-660</v>
      </c>
      <c r="I24" s="38">
        <f t="shared" si="2"/>
        <v>-1171</v>
      </c>
    </row>
    <row r="25" spans="1:15" x14ac:dyDescent="0.25">
      <c r="A25" s="34" t="s">
        <v>77</v>
      </c>
      <c r="B25" s="35" t="s">
        <v>18</v>
      </c>
      <c r="C25" s="48">
        <v>82236</v>
      </c>
      <c r="D25" s="48">
        <v>83786</v>
      </c>
      <c r="E25" s="36">
        <f t="shared" si="0"/>
        <v>-1550</v>
      </c>
      <c r="F25" s="48">
        <v>82979</v>
      </c>
      <c r="G25" s="48">
        <v>84716</v>
      </c>
      <c r="H25" s="36">
        <f t="shared" si="1"/>
        <v>-1737</v>
      </c>
      <c r="I25" s="38">
        <f t="shared" si="2"/>
        <v>-3287</v>
      </c>
      <c r="L25" s="46" t="str">
        <f>L2</f>
        <v>ΦΥΛΟ</v>
      </c>
      <c r="M25" s="39" t="s">
        <v>143</v>
      </c>
      <c r="N25" s="39" t="s">
        <v>288</v>
      </c>
      <c r="O25" s="39" t="s">
        <v>289</v>
      </c>
    </row>
    <row r="26" spans="1:15" x14ac:dyDescent="0.25">
      <c r="A26" s="34" t="s">
        <v>78</v>
      </c>
      <c r="B26" s="35" t="s">
        <v>19</v>
      </c>
      <c r="C26" s="48">
        <v>65764</v>
      </c>
      <c r="D26" s="48">
        <v>66689</v>
      </c>
      <c r="E26" s="36">
        <f t="shared" si="0"/>
        <v>-925</v>
      </c>
      <c r="F26" s="48">
        <v>69118</v>
      </c>
      <c r="G26" s="48">
        <v>69963</v>
      </c>
      <c r="H26" s="36">
        <f t="shared" si="1"/>
        <v>-845</v>
      </c>
      <c r="I26" s="38">
        <f t="shared" si="2"/>
        <v>-1770</v>
      </c>
      <c r="L26" s="46" t="str">
        <f>L3</f>
        <v>ΑΝΔΡΕΣ</v>
      </c>
      <c r="M26" s="29">
        <v>4763084</v>
      </c>
      <c r="N26" s="29">
        <v>4800422</v>
      </c>
      <c r="O26" s="29">
        <v>4763264</v>
      </c>
    </row>
    <row r="27" spans="1:15" x14ac:dyDescent="0.25">
      <c r="A27" s="34" t="s">
        <v>79</v>
      </c>
      <c r="B27" s="35" t="s">
        <v>20</v>
      </c>
      <c r="C27" s="48">
        <v>127248</v>
      </c>
      <c r="D27" s="48">
        <v>126181</v>
      </c>
      <c r="E27" s="36">
        <f t="shared" si="0"/>
        <v>1067</v>
      </c>
      <c r="F27" s="48">
        <v>131481</v>
      </c>
      <c r="G27" s="48">
        <v>130242</v>
      </c>
      <c r="H27" s="36">
        <f t="shared" si="1"/>
        <v>1239</v>
      </c>
      <c r="I27" s="38">
        <f t="shared" si="2"/>
        <v>2306</v>
      </c>
      <c r="L27" s="46" t="str">
        <f>L4</f>
        <v>ΓΥΝΑΙΚΕΣ</v>
      </c>
      <c r="M27" s="29">
        <v>5073913</v>
      </c>
      <c r="N27" s="29">
        <v>5103442</v>
      </c>
      <c r="O27" s="29">
        <v>5050331</v>
      </c>
    </row>
    <row r="28" spans="1:15" x14ac:dyDescent="0.25">
      <c r="A28" s="34" t="s">
        <v>80</v>
      </c>
      <c r="B28" s="35" t="s">
        <v>21</v>
      </c>
      <c r="C28" s="48">
        <v>30395</v>
      </c>
      <c r="D28" s="48">
        <v>30785</v>
      </c>
      <c r="E28" s="36">
        <f t="shared" si="0"/>
        <v>-390</v>
      </c>
      <c r="F28" s="48">
        <v>29600</v>
      </c>
      <c r="G28" s="48">
        <v>29948</v>
      </c>
      <c r="H28" s="36">
        <f t="shared" si="1"/>
        <v>-348</v>
      </c>
      <c r="I28" s="38">
        <f t="shared" si="2"/>
        <v>-738</v>
      </c>
      <c r="L28" s="46" t="s">
        <v>115</v>
      </c>
      <c r="M28" s="29">
        <f>SUM(M26:M27)</f>
        <v>9836997</v>
      </c>
      <c r="N28" s="29">
        <f t="shared" ref="N28:O28" si="3">SUM(N26:N27)</f>
        <v>9903864</v>
      </c>
      <c r="O28" s="29">
        <f t="shared" si="3"/>
        <v>9813595</v>
      </c>
    </row>
    <row r="29" spans="1:15" x14ac:dyDescent="0.25">
      <c r="A29" s="34" t="s">
        <v>81</v>
      </c>
      <c r="B29" s="35" t="s">
        <v>128</v>
      </c>
      <c r="C29" s="48">
        <v>251124</v>
      </c>
      <c r="D29" s="48">
        <v>249413</v>
      </c>
      <c r="E29" s="36">
        <f t="shared" si="0"/>
        <v>1711</v>
      </c>
      <c r="F29" s="48">
        <v>280678</v>
      </c>
      <c r="G29" s="48">
        <v>280536</v>
      </c>
      <c r="H29" s="36">
        <f t="shared" si="1"/>
        <v>142</v>
      </c>
      <c r="I29" s="38">
        <f t="shared" si="2"/>
        <v>1853</v>
      </c>
    </row>
    <row r="30" spans="1:15" x14ac:dyDescent="0.25">
      <c r="A30" s="34" t="s">
        <v>82</v>
      </c>
      <c r="B30" s="35" t="s">
        <v>129</v>
      </c>
      <c r="C30" s="48">
        <v>144285</v>
      </c>
      <c r="D30" s="48">
        <v>143414</v>
      </c>
      <c r="E30" s="36">
        <f t="shared" si="0"/>
        <v>871</v>
      </c>
      <c r="F30" s="48">
        <v>153016</v>
      </c>
      <c r="G30" s="48">
        <v>151847</v>
      </c>
      <c r="H30" s="36">
        <f t="shared" si="1"/>
        <v>1169</v>
      </c>
      <c r="I30" s="38">
        <f t="shared" si="2"/>
        <v>2040</v>
      </c>
    </row>
    <row r="31" spans="1:15" x14ac:dyDescent="0.25">
      <c r="A31" s="34" t="s">
        <v>83</v>
      </c>
      <c r="B31" s="35" t="s">
        <v>24</v>
      </c>
      <c r="C31" s="48">
        <v>82946</v>
      </c>
      <c r="D31" s="48">
        <v>84001</v>
      </c>
      <c r="E31" s="36">
        <f t="shared" si="0"/>
        <v>-1055</v>
      </c>
      <c r="F31" s="48">
        <v>85578</v>
      </c>
      <c r="G31" s="48">
        <v>86715</v>
      </c>
      <c r="H31" s="36">
        <f t="shared" si="1"/>
        <v>-1137</v>
      </c>
      <c r="I31" s="38">
        <f t="shared" si="2"/>
        <v>-2192</v>
      </c>
    </row>
    <row r="32" spans="1:15" x14ac:dyDescent="0.25">
      <c r="A32" s="34" t="s">
        <v>84</v>
      </c>
      <c r="B32" s="35" t="s">
        <v>25</v>
      </c>
      <c r="C32" s="48">
        <v>69095</v>
      </c>
      <c r="D32" s="48">
        <v>70187</v>
      </c>
      <c r="E32" s="36">
        <f t="shared" si="0"/>
        <v>-1092</v>
      </c>
      <c r="F32" s="48">
        <v>72561</v>
      </c>
      <c r="G32" s="48">
        <v>74213</v>
      </c>
      <c r="H32" s="36">
        <f t="shared" si="1"/>
        <v>-1652</v>
      </c>
      <c r="I32" s="38">
        <f t="shared" si="2"/>
        <v>-2744</v>
      </c>
    </row>
    <row r="33" spans="1:9" x14ac:dyDescent="0.25">
      <c r="A33" s="34" t="s">
        <v>85</v>
      </c>
      <c r="B33" s="35" t="s">
        <v>26</v>
      </c>
      <c r="C33" s="48">
        <v>62647</v>
      </c>
      <c r="D33" s="48">
        <v>64900</v>
      </c>
      <c r="E33" s="36">
        <f t="shared" si="0"/>
        <v>-2253</v>
      </c>
      <c r="F33" s="48">
        <v>62824</v>
      </c>
      <c r="G33" s="48">
        <v>65211</v>
      </c>
      <c r="H33" s="36">
        <f t="shared" si="1"/>
        <v>-2387</v>
      </c>
      <c r="I33" s="38">
        <f t="shared" si="2"/>
        <v>-4640</v>
      </c>
    </row>
    <row r="34" spans="1:9" x14ac:dyDescent="0.25">
      <c r="A34" s="34" t="s">
        <v>86</v>
      </c>
      <c r="B34" s="35" t="s">
        <v>27</v>
      </c>
      <c r="C34" s="48">
        <v>30472</v>
      </c>
      <c r="D34" s="48">
        <v>30955</v>
      </c>
      <c r="E34" s="36">
        <f t="shared" si="0"/>
        <v>-483</v>
      </c>
      <c r="F34" s="48">
        <v>31311</v>
      </c>
      <c r="G34" s="48">
        <v>31636</v>
      </c>
      <c r="H34" s="36">
        <f t="shared" si="1"/>
        <v>-325</v>
      </c>
      <c r="I34" s="38">
        <f t="shared" si="2"/>
        <v>-808</v>
      </c>
    </row>
    <row r="35" spans="1:9" x14ac:dyDescent="0.25">
      <c r="A35" s="34" t="s">
        <v>87</v>
      </c>
      <c r="B35" s="35" t="s">
        <v>28</v>
      </c>
      <c r="C35" s="48">
        <v>51461</v>
      </c>
      <c r="D35" s="48">
        <v>52061</v>
      </c>
      <c r="E35" s="36">
        <f t="shared" si="0"/>
        <v>-600</v>
      </c>
      <c r="F35" s="48">
        <v>54258</v>
      </c>
      <c r="G35" s="48">
        <v>55085</v>
      </c>
      <c r="H35" s="36">
        <f t="shared" si="1"/>
        <v>-827</v>
      </c>
      <c r="I35" s="38">
        <f t="shared" si="2"/>
        <v>-1427</v>
      </c>
    </row>
    <row r="36" spans="1:9" x14ac:dyDescent="0.25">
      <c r="A36" s="34" t="s">
        <v>88</v>
      </c>
      <c r="B36" s="35" t="s">
        <v>29</v>
      </c>
      <c r="C36" s="48">
        <v>26757</v>
      </c>
      <c r="D36" s="48">
        <v>27119</v>
      </c>
      <c r="E36" s="36">
        <f t="shared" si="0"/>
        <v>-362</v>
      </c>
      <c r="F36" s="48">
        <v>27463</v>
      </c>
      <c r="G36" s="48">
        <v>27649</v>
      </c>
      <c r="H36" s="36">
        <f t="shared" si="1"/>
        <v>-186</v>
      </c>
      <c r="I36" s="38">
        <f t="shared" si="2"/>
        <v>-548</v>
      </c>
    </row>
    <row r="37" spans="1:9" x14ac:dyDescent="0.25">
      <c r="A37" s="34" t="s">
        <v>89</v>
      </c>
      <c r="B37" s="35" t="s">
        <v>30</v>
      </c>
      <c r="C37" s="48">
        <v>49215</v>
      </c>
      <c r="D37" s="48">
        <v>50754</v>
      </c>
      <c r="E37" s="36">
        <f t="shared" si="0"/>
        <v>-1539</v>
      </c>
      <c r="F37" s="48">
        <v>51283</v>
      </c>
      <c r="G37" s="48">
        <v>53029</v>
      </c>
      <c r="H37" s="36">
        <f t="shared" si="1"/>
        <v>-1746</v>
      </c>
      <c r="I37" s="38">
        <f t="shared" si="2"/>
        <v>-3285</v>
      </c>
    </row>
    <row r="38" spans="1:9" x14ac:dyDescent="0.25">
      <c r="A38" s="34" t="s">
        <v>90</v>
      </c>
      <c r="B38" s="35" t="s">
        <v>31</v>
      </c>
      <c r="C38" s="48">
        <v>79701</v>
      </c>
      <c r="D38" s="48">
        <v>81006</v>
      </c>
      <c r="E38" s="36">
        <f t="shared" si="0"/>
        <v>-1305</v>
      </c>
      <c r="F38" s="48">
        <v>80561</v>
      </c>
      <c r="G38" s="48">
        <v>81885</v>
      </c>
      <c r="H38" s="36">
        <f t="shared" si="1"/>
        <v>-1324</v>
      </c>
      <c r="I38" s="38">
        <f t="shared" si="2"/>
        <v>-2629</v>
      </c>
    </row>
    <row r="39" spans="1:9" x14ac:dyDescent="0.25">
      <c r="A39" s="34" t="s">
        <v>91</v>
      </c>
      <c r="B39" s="35" t="s">
        <v>32</v>
      </c>
      <c r="C39" s="48">
        <v>67331</v>
      </c>
      <c r="D39" s="48">
        <v>68145</v>
      </c>
      <c r="E39" s="36">
        <f t="shared" si="0"/>
        <v>-814</v>
      </c>
      <c r="F39" s="48">
        <v>71743</v>
      </c>
      <c r="G39" s="48">
        <v>72545</v>
      </c>
      <c r="H39" s="36">
        <f t="shared" si="1"/>
        <v>-802</v>
      </c>
      <c r="I39" s="38">
        <f t="shared" si="2"/>
        <v>-1616</v>
      </c>
    </row>
    <row r="40" spans="1:9" x14ac:dyDescent="0.25">
      <c r="A40" s="34" t="s">
        <v>92</v>
      </c>
      <c r="B40" s="35" t="s">
        <v>33</v>
      </c>
      <c r="C40" s="48">
        <v>62529</v>
      </c>
      <c r="D40" s="48">
        <v>62541</v>
      </c>
      <c r="E40" s="36">
        <f t="shared" si="0"/>
        <v>-12</v>
      </c>
      <c r="F40" s="48">
        <v>63564</v>
      </c>
      <c r="G40" s="48">
        <v>63846</v>
      </c>
      <c r="H40" s="36">
        <f t="shared" si="1"/>
        <v>-282</v>
      </c>
      <c r="I40" s="38">
        <f t="shared" si="2"/>
        <v>-294</v>
      </c>
    </row>
    <row r="41" spans="1:9" x14ac:dyDescent="0.25">
      <c r="A41" s="34" t="s">
        <v>93</v>
      </c>
      <c r="B41" s="35" t="s">
        <v>34</v>
      </c>
      <c r="C41" s="48">
        <v>58525</v>
      </c>
      <c r="D41" s="48">
        <v>60401</v>
      </c>
      <c r="E41" s="36">
        <f t="shared" si="0"/>
        <v>-1876</v>
      </c>
      <c r="F41" s="48">
        <v>61185</v>
      </c>
      <c r="G41" s="48">
        <v>63028</v>
      </c>
      <c r="H41" s="36">
        <f t="shared" si="1"/>
        <v>-1843</v>
      </c>
      <c r="I41" s="38">
        <f t="shared" si="2"/>
        <v>-3719</v>
      </c>
    </row>
    <row r="42" spans="1:9" x14ac:dyDescent="0.25">
      <c r="A42" s="34" t="s">
        <v>94</v>
      </c>
      <c r="B42" s="35" t="s">
        <v>35</v>
      </c>
      <c r="C42" s="48">
        <v>122464</v>
      </c>
      <c r="D42" s="48">
        <v>123423</v>
      </c>
      <c r="E42" s="36">
        <f t="shared" si="0"/>
        <v>-959</v>
      </c>
      <c r="F42" s="48">
        <v>128458</v>
      </c>
      <c r="G42" s="48">
        <v>129428</v>
      </c>
      <c r="H42" s="36">
        <f t="shared" si="1"/>
        <v>-970</v>
      </c>
      <c r="I42" s="38">
        <f t="shared" si="2"/>
        <v>-1929</v>
      </c>
    </row>
    <row r="43" spans="1:9" x14ac:dyDescent="0.25">
      <c r="A43" s="34" t="s">
        <v>95</v>
      </c>
      <c r="B43" s="35" t="s">
        <v>36</v>
      </c>
      <c r="C43" s="48">
        <v>33581</v>
      </c>
      <c r="D43" s="48">
        <v>33933</v>
      </c>
      <c r="E43" s="36">
        <f t="shared" si="0"/>
        <v>-352</v>
      </c>
      <c r="F43" s="48">
        <v>34333</v>
      </c>
      <c r="G43" s="48">
        <v>34558</v>
      </c>
      <c r="H43" s="36">
        <f t="shared" si="1"/>
        <v>-225</v>
      </c>
      <c r="I43" s="38">
        <f t="shared" si="2"/>
        <v>-577</v>
      </c>
    </row>
    <row r="44" spans="1:9" x14ac:dyDescent="0.25">
      <c r="A44" s="34" t="s">
        <v>96</v>
      </c>
      <c r="B44" s="35" t="s">
        <v>37</v>
      </c>
      <c r="C44" s="48">
        <v>59121</v>
      </c>
      <c r="D44" s="48">
        <v>60711</v>
      </c>
      <c r="E44" s="36">
        <f t="shared" si="0"/>
        <v>-1590</v>
      </c>
      <c r="F44" s="48">
        <v>63761</v>
      </c>
      <c r="G44" s="48">
        <v>66180</v>
      </c>
      <c r="H44" s="36">
        <f t="shared" si="1"/>
        <v>-2419</v>
      </c>
      <c r="I44" s="38">
        <f t="shared" si="2"/>
        <v>-4009</v>
      </c>
    </row>
    <row r="45" spans="1:9" x14ac:dyDescent="0.25">
      <c r="A45" s="34" t="s">
        <v>97</v>
      </c>
      <c r="B45" s="35" t="s">
        <v>38</v>
      </c>
      <c r="C45" s="48">
        <v>14418</v>
      </c>
      <c r="D45" s="48">
        <v>14548</v>
      </c>
      <c r="E45" s="36">
        <f t="shared" si="0"/>
        <v>-130</v>
      </c>
      <c r="F45" s="48">
        <v>14397</v>
      </c>
      <c r="G45" s="48">
        <v>14680</v>
      </c>
      <c r="H45" s="36">
        <f t="shared" si="1"/>
        <v>-283</v>
      </c>
      <c r="I45" s="38">
        <f t="shared" si="2"/>
        <v>-413</v>
      </c>
    </row>
    <row r="46" spans="1:9" x14ac:dyDescent="0.25">
      <c r="A46" s="34" t="s">
        <v>98</v>
      </c>
      <c r="B46" s="35" t="s">
        <v>39</v>
      </c>
      <c r="C46" s="48">
        <v>83949</v>
      </c>
      <c r="D46" s="48">
        <v>84966</v>
      </c>
      <c r="E46" s="36">
        <f t="shared" si="0"/>
        <v>-1017</v>
      </c>
      <c r="F46" s="48">
        <v>89632</v>
      </c>
      <c r="G46" s="48">
        <v>91154</v>
      </c>
      <c r="H46" s="36">
        <f t="shared" si="1"/>
        <v>-1522</v>
      </c>
      <c r="I46" s="38">
        <f t="shared" si="2"/>
        <v>-2539</v>
      </c>
    </row>
    <row r="47" spans="1:9" x14ac:dyDescent="0.25">
      <c r="A47" s="34" t="s">
        <v>99</v>
      </c>
      <c r="B47" s="35" t="s">
        <v>40</v>
      </c>
      <c r="C47" s="48">
        <v>92774</v>
      </c>
      <c r="D47" s="48">
        <v>94669</v>
      </c>
      <c r="E47" s="36">
        <f t="shared" si="0"/>
        <v>-1895</v>
      </c>
      <c r="F47" s="48">
        <v>96793</v>
      </c>
      <c r="G47" s="48">
        <v>98738</v>
      </c>
      <c r="H47" s="36">
        <f t="shared" si="1"/>
        <v>-1945</v>
      </c>
      <c r="I47" s="38">
        <f t="shared" si="2"/>
        <v>-3840</v>
      </c>
    </row>
    <row r="48" spans="1:9" x14ac:dyDescent="0.25">
      <c r="A48" s="34" t="s">
        <v>100</v>
      </c>
      <c r="B48" s="35" t="s">
        <v>41</v>
      </c>
      <c r="C48" s="48">
        <v>58521</v>
      </c>
      <c r="D48" s="48">
        <v>57868</v>
      </c>
      <c r="E48" s="36">
        <f t="shared" si="0"/>
        <v>653</v>
      </c>
      <c r="F48" s="48">
        <v>61280</v>
      </c>
      <c r="G48" s="48">
        <v>60822</v>
      </c>
      <c r="H48" s="36">
        <f t="shared" si="1"/>
        <v>458</v>
      </c>
      <c r="I48" s="38">
        <f t="shared" si="2"/>
        <v>1111</v>
      </c>
    </row>
    <row r="49" spans="1:9" x14ac:dyDescent="0.25">
      <c r="A49" s="34" t="s">
        <v>101</v>
      </c>
      <c r="B49" s="35" t="s">
        <v>42</v>
      </c>
      <c r="C49" s="48">
        <v>71459</v>
      </c>
      <c r="D49" s="48">
        <v>73046</v>
      </c>
      <c r="E49" s="36">
        <f t="shared" si="0"/>
        <v>-1587</v>
      </c>
      <c r="F49" s="48">
        <v>73573</v>
      </c>
      <c r="G49" s="48">
        <v>75072</v>
      </c>
      <c r="H49" s="36">
        <f t="shared" si="1"/>
        <v>-1499</v>
      </c>
      <c r="I49" s="38">
        <f t="shared" si="2"/>
        <v>-3086</v>
      </c>
    </row>
    <row r="50" spans="1:9" x14ac:dyDescent="0.25">
      <c r="A50" s="34" t="s">
        <v>102</v>
      </c>
      <c r="B50" s="35" t="s">
        <v>43</v>
      </c>
      <c r="C50" s="48">
        <v>64370</v>
      </c>
      <c r="D50" s="48">
        <v>65016</v>
      </c>
      <c r="E50" s="36">
        <f t="shared" si="0"/>
        <v>-646</v>
      </c>
      <c r="F50" s="48">
        <v>66661</v>
      </c>
      <c r="G50" s="48">
        <v>67299</v>
      </c>
      <c r="H50" s="36">
        <f t="shared" si="1"/>
        <v>-638</v>
      </c>
      <c r="I50" s="38">
        <f t="shared" si="2"/>
        <v>-1284</v>
      </c>
    </row>
    <row r="51" spans="1:9" x14ac:dyDescent="0.25">
      <c r="A51" s="34" t="s">
        <v>103</v>
      </c>
      <c r="B51" s="35" t="s">
        <v>44</v>
      </c>
      <c r="C51" s="48">
        <v>33182</v>
      </c>
      <c r="D51" s="48">
        <v>33660</v>
      </c>
      <c r="E51" s="36">
        <f t="shared" si="0"/>
        <v>-478</v>
      </c>
      <c r="F51" s="48">
        <v>32861</v>
      </c>
      <c r="G51" s="48">
        <v>33335</v>
      </c>
      <c r="H51" s="36">
        <f t="shared" si="1"/>
        <v>-474</v>
      </c>
      <c r="I51" s="38">
        <f t="shared" si="2"/>
        <v>-952</v>
      </c>
    </row>
    <row r="52" spans="1:9" x14ac:dyDescent="0.25">
      <c r="A52" s="34" t="s">
        <v>104</v>
      </c>
      <c r="B52" s="35" t="s">
        <v>45</v>
      </c>
      <c r="C52" s="48">
        <v>36369</v>
      </c>
      <c r="D52" s="48">
        <v>35926</v>
      </c>
      <c r="E52" s="36">
        <f t="shared" si="0"/>
        <v>443</v>
      </c>
      <c r="F52" s="48">
        <v>37017</v>
      </c>
      <c r="G52" s="48">
        <v>36559</v>
      </c>
      <c r="H52" s="36">
        <f t="shared" si="1"/>
        <v>458</v>
      </c>
      <c r="I52" s="38">
        <f t="shared" si="2"/>
        <v>901</v>
      </c>
    </row>
    <row r="53" spans="1:9" x14ac:dyDescent="0.25">
      <c r="A53" s="34" t="s">
        <v>105</v>
      </c>
      <c r="B53" s="35" t="s">
        <v>46</v>
      </c>
      <c r="C53" s="48">
        <v>56679</v>
      </c>
      <c r="D53" s="48">
        <v>57018</v>
      </c>
      <c r="E53" s="36">
        <f t="shared" si="0"/>
        <v>-339</v>
      </c>
      <c r="F53" s="48">
        <v>60606</v>
      </c>
      <c r="G53" s="48">
        <v>61250</v>
      </c>
      <c r="H53" s="36">
        <f t="shared" si="1"/>
        <v>-644</v>
      </c>
      <c r="I53" s="38">
        <f t="shared" si="2"/>
        <v>-983</v>
      </c>
    </row>
    <row r="54" spans="1:9" x14ac:dyDescent="0.25">
      <c r="A54" s="34" t="s">
        <v>106</v>
      </c>
      <c r="B54" s="35" t="s">
        <v>47</v>
      </c>
      <c r="C54" s="48">
        <v>24065</v>
      </c>
      <c r="D54" s="48">
        <v>24318</v>
      </c>
      <c r="E54" s="36">
        <f t="shared" si="0"/>
        <v>-253</v>
      </c>
      <c r="F54" s="48">
        <v>24818</v>
      </c>
      <c r="G54" s="48">
        <v>25190</v>
      </c>
      <c r="H54" s="36">
        <f t="shared" si="1"/>
        <v>-372</v>
      </c>
      <c r="I54" s="38">
        <f t="shared" si="2"/>
        <v>-625</v>
      </c>
    </row>
    <row r="55" spans="1:9" x14ac:dyDescent="0.25">
      <c r="A55" s="34" t="s">
        <v>107</v>
      </c>
      <c r="B55" s="35" t="s">
        <v>48</v>
      </c>
      <c r="C55" s="48">
        <v>109114</v>
      </c>
      <c r="D55" s="48">
        <v>112261</v>
      </c>
      <c r="E55" s="36">
        <f t="shared" si="0"/>
        <v>-3147</v>
      </c>
      <c r="F55" s="48">
        <v>111566</v>
      </c>
      <c r="G55" s="48">
        <v>115345</v>
      </c>
      <c r="H55" s="36">
        <f t="shared" si="1"/>
        <v>-3779</v>
      </c>
      <c r="I55" s="38">
        <f t="shared" si="2"/>
        <v>-6926</v>
      </c>
    </row>
    <row r="56" spans="1:9" x14ac:dyDescent="0.25">
      <c r="A56" s="34" t="s">
        <v>108</v>
      </c>
      <c r="B56" s="35" t="s">
        <v>49</v>
      </c>
      <c r="C56" s="48">
        <v>71835</v>
      </c>
      <c r="D56" s="48">
        <v>73416</v>
      </c>
      <c r="E56" s="36">
        <f t="shared" si="0"/>
        <v>-1581</v>
      </c>
      <c r="F56" s="48">
        <v>72347</v>
      </c>
      <c r="G56" s="48">
        <v>73836</v>
      </c>
      <c r="H56" s="36">
        <f t="shared" si="1"/>
        <v>-1489</v>
      </c>
      <c r="I56" s="38">
        <f t="shared" si="2"/>
        <v>-3070</v>
      </c>
    </row>
    <row r="57" spans="1:9" x14ac:dyDescent="0.25">
      <c r="A57" s="34" t="s">
        <v>109</v>
      </c>
      <c r="B57" s="35" t="s">
        <v>50</v>
      </c>
      <c r="C57" s="48">
        <v>70215</v>
      </c>
      <c r="D57" s="48">
        <v>71906</v>
      </c>
      <c r="E57" s="36">
        <f t="shared" si="0"/>
        <v>-1691</v>
      </c>
      <c r="F57" s="48">
        <v>73192</v>
      </c>
      <c r="G57" s="48">
        <v>75163</v>
      </c>
      <c r="H57" s="36">
        <f t="shared" si="1"/>
        <v>-1971</v>
      </c>
      <c r="I57" s="38">
        <f t="shared" si="2"/>
        <v>-3662</v>
      </c>
    </row>
    <row r="58" spans="1:9" x14ac:dyDescent="0.25">
      <c r="A58" s="34" t="s">
        <v>110</v>
      </c>
      <c r="B58" s="35" t="s">
        <v>51</v>
      </c>
      <c r="C58" s="48">
        <v>43044</v>
      </c>
      <c r="D58" s="48">
        <v>44064</v>
      </c>
      <c r="E58" s="36">
        <f t="shared" si="0"/>
        <v>-1020</v>
      </c>
      <c r="F58" s="48">
        <v>44162</v>
      </c>
      <c r="G58" s="48">
        <v>45179</v>
      </c>
      <c r="H58" s="36">
        <f t="shared" si="1"/>
        <v>-1017</v>
      </c>
      <c r="I58" s="38">
        <f t="shared" si="2"/>
        <v>-2037</v>
      </c>
    </row>
    <row r="59" spans="1:9" x14ac:dyDescent="0.25">
      <c r="A59" s="34" t="s">
        <v>111</v>
      </c>
      <c r="B59" s="35" t="s">
        <v>52</v>
      </c>
      <c r="C59" s="48">
        <v>20259</v>
      </c>
      <c r="D59" s="48">
        <v>20976</v>
      </c>
      <c r="E59" s="36">
        <f t="shared" si="0"/>
        <v>-717</v>
      </c>
      <c r="F59" s="48">
        <v>20962</v>
      </c>
      <c r="G59" s="48">
        <v>21831</v>
      </c>
      <c r="H59" s="36">
        <f t="shared" si="1"/>
        <v>-869</v>
      </c>
      <c r="I59" s="38">
        <f t="shared" si="2"/>
        <v>-1586</v>
      </c>
    </row>
    <row r="60" spans="1:9" x14ac:dyDescent="0.25">
      <c r="A60" s="34" t="s">
        <v>135</v>
      </c>
      <c r="B60" s="35" t="s">
        <v>53</v>
      </c>
      <c r="C60" s="48">
        <v>51092</v>
      </c>
      <c r="D60" s="48">
        <v>51490</v>
      </c>
      <c r="E60" s="36">
        <f t="shared" si="0"/>
        <v>-398</v>
      </c>
      <c r="F60" s="48">
        <v>52551</v>
      </c>
      <c r="G60" s="48">
        <v>53038</v>
      </c>
      <c r="H60" s="36">
        <f t="shared" si="1"/>
        <v>-487</v>
      </c>
      <c r="I60" s="38">
        <f t="shared" si="2"/>
        <v>-885</v>
      </c>
    </row>
    <row r="61" spans="1:9" x14ac:dyDescent="0.25">
      <c r="A61" s="34" t="s">
        <v>136</v>
      </c>
      <c r="B61" s="35" t="s">
        <v>54</v>
      </c>
      <c r="C61" s="48">
        <v>70546</v>
      </c>
      <c r="D61" s="48">
        <v>70275</v>
      </c>
      <c r="E61" s="36">
        <f t="shared" si="0"/>
        <v>271</v>
      </c>
      <c r="F61" s="48">
        <v>73333</v>
      </c>
      <c r="G61" s="48">
        <v>72977</v>
      </c>
      <c r="H61" s="36">
        <f t="shared" si="1"/>
        <v>356</v>
      </c>
      <c r="I61" s="38">
        <f t="shared" si="2"/>
        <v>627</v>
      </c>
    </row>
    <row r="62" spans="1:9" x14ac:dyDescent="0.25">
      <c r="A62" s="34" t="s">
        <v>137</v>
      </c>
      <c r="B62" s="35" t="s">
        <v>55</v>
      </c>
      <c r="C62" s="48">
        <v>30033</v>
      </c>
      <c r="D62" s="48">
        <v>30465</v>
      </c>
      <c r="E62" s="36">
        <f t="shared" si="0"/>
        <v>-432</v>
      </c>
      <c r="F62" s="48">
        <v>31639</v>
      </c>
      <c r="G62" s="48">
        <v>32119</v>
      </c>
      <c r="H62" s="36">
        <f t="shared" si="1"/>
        <v>-480</v>
      </c>
      <c r="I62" s="38">
        <f t="shared" si="2"/>
        <v>-912</v>
      </c>
    </row>
    <row r="63" spans="1:9" x14ac:dyDescent="0.25">
      <c r="A63" s="93" t="s">
        <v>115</v>
      </c>
      <c r="B63" s="96"/>
      <c r="C63" s="9">
        <f t="shared" ref="C63:I63" si="4">SUM(C4:C62)</f>
        <v>4763264</v>
      </c>
      <c r="D63" s="9">
        <f t="shared" si="4"/>
        <v>4800422</v>
      </c>
      <c r="E63" s="9">
        <f t="shared" si="4"/>
        <v>-37158</v>
      </c>
      <c r="F63" s="9">
        <f t="shared" si="4"/>
        <v>5050331</v>
      </c>
      <c r="G63" s="9">
        <f t="shared" si="4"/>
        <v>5103442</v>
      </c>
      <c r="H63" s="9">
        <f t="shared" si="4"/>
        <v>-53111</v>
      </c>
      <c r="I63" s="9">
        <f t="shared" si="4"/>
        <v>-90269</v>
      </c>
    </row>
    <row r="66" spans="6:15" x14ac:dyDescent="0.25">
      <c r="F66" s="14"/>
      <c r="L66" s="46" t="s">
        <v>141</v>
      </c>
      <c r="M66" s="39" t="s">
        <v>143</v>
      </c>
      <c r="N66" s="39" t="s">
        <v>288</v>
      </c>
      <c r="O66" s="39" t="s">
        <v>289</v>
      </c>
    </row>
    <row r="67" spans="6:15" x14ac:dyDescent="0.25">
      <c r="G67" s="28"/>
      <c r="L67" s="46" t="s">
        <v>115</v>
      </c>
      <c r="M67" s="29">
        <v>9836997</v>
      </c>
      <c r="N67" s="29">
        <v>9903864</v>
      </c>
      <c r="O67" s="29">
        <v>9813595</v>
      </c>
    </row>
  </sheetData>
  <mergeCells count="6">
    <mergeCell ref="A63:B63"/>
    <mergeCell ref="A1:I1"/>
    <mergeCell ref="F2:H2"/>
    <mergeCell ref="A2:A3"/>
    <mergeCell ref="B2:B3"/>
    <mergeCell ref="C2:E2"/>
  </mergeCells>
  <phoneticPr fontId="2" type="noConversion"/>
  <pageMargins left="0.82677165354330717" right="0.15748031496062992" top="0.35433070866141736" bottom="0.55118110236220474" header="0.19685039370078741" footer="0.47244094488188981"/>
  <pageSetup paperSize="9" orientation="portrait" horizontalDpi="300" verticalDpi="300" r:id="rId1"/>
  <headerFooter alignWithMargins="0">
    <oddHeader>&amp;LΥΠΕΣ-ΔΗΔ&amp;RΒΟΥΛΕΥΤΙΚΕΣ ΕΚΛΟΓΕΣ ΙΟΥΝΙΟΥ 2023</oddHeader>
  </headerFooter>
  <ignoredErrors>
    <ignoredError sqref="D6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workbookViewId="0">
      <selection activeCell="M2" sqref="M2"/>
    </sheetView>
  </sheetViews>
  <sheetFormatPr defaultRowHeight="13.2" x14ac:dyDescent="0.25"/>
  <cols>
    <col min="1" max="1" width="4" style="1" bestFit="1" customWidth="1"/>
    <col min="2" max="2" width="26.5546875" style="5" customWidth="1"/>
    <col min="3" max="4" width="9.109375" style="6"/>
    <col min="5" max="5" width="11.44140625" style="6" bestFit="1" customWidth="1"/>
    <col min="7" max="7" width="10" bestFit="1" customWidth="1"/>
    <col min="8" max="9" width="11.44140625" bestFit="1" customWidth="1"/>
    <col min="12" max="12" width="9.88671875" bestFit="1" customWidth="1"/>
    <col min="13" max="13" width="23.33203125" bestFit="1" customWidth="1"/>
    <col min="14" max="14" width="21" bestFit="1" customWidth="1"/>
  </cols>
  <sheetData>
    <row r="1" spans="1:14" s="11" customFormat="1" ht="21" customHeight="1" x14ac:dyDescent="0.25">
      <c r="A1" s="91" t="s">
        <v>749</v>
      </c>
      <c r="B1" s="97"/>
      <c r="C1" s="97"/>
      <c r="D1" s="97"/>
      <c r="E1" s="97"/>
      <c r="F1" s="97"/>
      <c r="G1" s="97"/>
      <c r="H1" s="97"/>
      <c r="I1" s="97"/>
    </row>
    <row r="2" spans="1:14" ht="12.75" customHeight="1" x14ac:dyDescent="0.25">
      <c r="A2" s="93" t="s">
        <v>120</v>
      </c>
      <c r="B2" s="100" t="s">
        <v>117</v>
      </c>
      <c r="C2" s="98" t="s">
        <v>113</v>
      </c>
      <c r="D2" s="99"/>
      <c r="E2" s="99"/>
      <c r="F2" s="98" t="s">
        <v>114</v>
      </c>
      <c r="G2" s="99"/>
      <c r="H2" s="99"/>
      <c r="I2" s="45" t="s">
        <v>122</v>
      </c>
      <c r="L2" s="46" t="s">
        <v>140</v>
      </c>
      <c r="M2" s="46" t="s">
        <v>752</v>
      </c>
      <c r="N2" s="46" t="s">
        <v>283</v>
      </c>
    </row>
    <row r="3" spans="1:14" s="2" customFormat="1" x14ac:dyDescent="0.25">
      <c r="A3" s="96"/>
      <c r="B3" s="96"/>
      <c r="C3" s="45" t="s">
        <v>286</v>
      </c>
      <c r="D3" s="45" t="s">
        <v>144</v>
      </c>
      <c r="E3" s="45" t="s">
        <v>121</v>
      </c>
      <c r="F3" s="45" t="s">
        <v>286</v>
      </c>
      <c r="G3" s="45" t="s">
        <v>144</v>
      </c>
      <c r="H3" s="45" t="s">
        <v>121</v>
      </c>
      <c r="I3" s="45" t="s">
        <v>121</v>
      </c>
      <c r="L3" s="46" t="str">
        <f>C2</f>
        <v>ΑΝΔΡΕΣ</v>
      </c>
      <c r="M3" s="29">
        <f>D63</f>
        <v>4763084</v>
      </c>
      <c r="N3" s="29">
        <f>C63</f>
        <v>4763264</v>
      </c>
    </row>
    <row r="4" spans="1:14" x14ac:dyDescent="0.25">
      <c r="A4" s="3" t="s">
        <v>56</v>
      </c>
      <c r="B4" s="4" t="s">
        <v>0</v>
      </c>
      <c r="C4" s="48">
        <v>115827</v>
      </c>
      <c r="D4" s="37">
        <v>119197</v>
      </c>
      <c r="E4" s="8">
        <f>C4-D4</f>
        <v>-3370</v>
      </c>
      <c r="F4" s="48">
        <v>115221</v>
      </c>
      <c r="G4" s="37">
        <v>120260</v>
      </c>
      <c r="H4" s="8">
        <f>F4-G4</f>
        <v>-5039</v>
      </c>
      <c r="I4" s="29">
        <f>E4+H4</f>
        <v>-8409</v>
      </c>
      <c r="L4" s="46" t="str">
        <f>F2</f>
        <v>ΓΥΝΑΙΚΕΣ</v>
      </c>
      <c r="M4" s="29">
        <f>G63</f>
        <v>5073913</v>
      </c>
      <c r="N4" s="29">
        <f>F63</f>
        <v>5050331</v>
      </c>
    </row>
    <row r="5" spans="1:14" x14ac:dyDescent="0.25">
      <c r="A5" s="3" t="s">
        <v>57</v>
      </c>
      <c r="B5" s="4" t="s">
        <v>1</v>
      </c>
      <c r="C5" s="48">
        <v>45940</v>
      </c>
      <c r="D5" s="37">
        <v>46597</v>
      </c>
      <c r="E5" s="8">
        <f t="shared" ref="E5:E62" si="0">C5-D5</f>
        <v>-657</v>
      </c>
      <c r="F5" s="48">
        <v>47894</v>
      </c>
      <c r="G5" s="37">
        <v>48107</v>
      </c>
      <c r="H5" s="8">
        <f t="shared" ref="H5:H62" si="1">F5-G5</f>
        <v>-213</v>
      </c>
      <c r="I5" s="29">
        <f t="shared" ref="I5:I62" si="2">E5+H5</f>
        <v>-870</v>
      </c>
      <c r="L5" s="46" t="s">
        <v>115</v>
      </c>
      <c r="M5" s="29">
        <f>SUM(M3:M4)</f>
        <v>9836997</v>
      </c>
      <c r="N5" s="29">
        <f>SUM(N3:N4)</f>
        <v>9813595</v>
      </c>
    </row>
    <row r="6" spans="1:14" x14ac:dyDescent="0.25">
      <c r="A6" s="3" t="s">
        <v>58</v>
      </c>
      <c r="B6" s="4" t="s">
        <v>2</v>
      </c>
      <c r="C6" s="48">
        <v>60606</v>
      </c>
      <c r="D6" s="37">
        <v>64563</v>
      </c>
      <c r="E6" s="8">
        <f t="shared" si="0"/>
        <v>-3957</v>
      </c>
      <c r="F6" s="48">
        <v>60547</v>
      </c>
      <c r="G6" s="37">
        <v>64320</v>
      </c>
      <c r="H6" s="8">
        <f t="shared" si="1"/>
        <v>-3773</v>
      </c>
      <c r="I6" s="29">
        <f t="shared" si="2"/>
        <v>-7730</v>
      </c>
    </row>
    <row r="7" spans="1:14" x14ac:dyDescent="0.25">
      <c r="A7" s="3" t="s">
        <v>59</v>
      </c>
      <c r="B7" s="4" t="s">
        <v>3</v>
      </c>
      <c r="C7" s="48">
        <v>38326</v>
      </c>
      <c r="D7" s="37">
        <v>40022</v>
      </c>
      <c r="E7" s="8">
        <f t="shared" si="0"/>
        <v>-1696</v>
      </c>
      <c r="F7" s="48">
        <v>38346</v>
      </c>
      <c r="G7" s="37">
        <v>40740</v>
      </c>
      <c r="H7" s="8">
        <f t="shared" si="1"/>
        <v>-2394</v>
      </c>
      <c r="I7" s="29">
        <f t="shared" si="2"/>
        <v>-4090</v>
      </c>
    </row>
    <row r="8" spans="1:14" x14ac:dyDescent="0.25">
      <c r="A8" s="3" t="s">
        <v>60</v>
      </c>
      <c r="B8" s="4" t="s">
        <v>125</v>
      </c>
      <c r="C8" s="48">
        <v>209736</v>
      </c>
      <c r="D8" s="37">
        <v>216702</v>
      </c>
      <c r="E8" s="8">
        <f t="shared" si="0"/>
        <v>-6966</v>
      </c>
      <c r="F8" s="48">
        <v>242622</v>
      </c>
      <c r="G8" s="37">
        <v>259406</v>
      </c>
      <c r="H8" s="8">
        <f t="shared" si="1"/>
        <v>-16784</v>
      </c>
      <c r="I8" s="29">
        <f t="shared" si="2"/>
        <v>-23750</v>
      </c>
    </row>
    <row r="9" spans="1:14" s="11" customFormat="1" x14ac:dyDescent="0.25">
      <c r="A9" s="32" t="s">
        <v>61</v>
      </c>
      <c r="B9" s="30" t="s">
        <v>130</v>
      </c>
      <c r="C9" s="48">
        <v>241337</v>
      </c>
      <c r="D9" s="101">
        <v>677601</v>
      </c>
      <c r="E9" s="101">
        <f>C9+C10+C11-D9</f>
        <v>25603</v>
      </c>
      <c r="F9" s="48">
        <v>274292</v>
      </c>
      <c r="G9" s="102">
        <v>762106</v>
      </c>
      <c r="H9" s="102">
        <f>F9+F10+F11-G9</f>
        <v>25297</v>
      </c>
      <c r="I9" s="102">
        <f>E9+H9</f>
        <v>50900</v>
      </c>
    </row>
    <row r="10" spans="1:14" s="11" customFormat="1" x14ac:dyDescent="0.25">
      <c r="A10" s="32" t="s">
        <v>62</v>
      </c>
      <c r="B10" s="30" t="s">
        <v>131</v>
      </c>
      <c r="C10" s="48">
        <v>177049</v>
      </c>
      <c r="D10" s="101"/>
      <c r="E10" s="101"/>
      <c r="F10" s="48">
        <v>190663</v>
      </c>
      <c r="G10" s="102"/>
      <c r="H10" s="102"/>
      <c r="I10" s="102"/>
    </row>
    <row r="11" spans="1:14" s="11" customFormat="1" x14ac:dyDescent="0.25">
      <c r="A11" s="32" t="s">
        <v>63</v>
      </c>
      <c r="B11" s="30" t="s">
        <v>132</v>
      </c>
      <c r="C11" s="48">
        <v>284818</v>
      </c>
      <c r="D11" s="101"/>
      <c r="E11" s="101"/>
      <c r="F11" s="48">
        <v>322448</v>
      </c>
      <c r="G11" s="102"/>
      <c r="H11" s="102"/>
      <c r="I11" s="102"/>
    </row>
    <row r="12" spans="1:14" s="11" customFormat="1" x14ac:dyDescent="0.25">
      <c r="A12" s="32" t="s">
        <v>64</v>
      </c>
      <c r="B12" s="30" t="s">
        <v>133</v>
      </c>
      <c r="C12" s="48">
        <v>178376</v>
      </c>
      <c r="D12" s="102">
        <v>224747</v>
      </c>
      <c r="E12" s="102">
        <f>C12+C13-D12</f>
        <v>18318</v>
      </c>
      <c r="F12" s="48">
        <v>191774</v>
      </c>
      <c r="G12" s="102">
        <v>239052</v>
      </c>
      <c r="H12" s="102">
        <f>F12+F13-G12</f>
        <v>21145</v>
      </c>
      <c r="I12" s="103">
        <f>E12+H12</f>
        <v>39463</v>
      </c>
    </row>
    <row r="13" spans="1:14" s="11" customFormat="1" x14ac:dyDescent="0.25">
      <c r="A13" s="32" t="s">
        <v>65</v>
      </c>
      <c r="B13" s="30" t="s">
        <v>134</v>
      </c>
      <c r="C13" s="48">
        <v>64689</v>
      </c>
      <c r="D13" s="102"/>
      <c r="E13" s="102"/>
      <c r="F13" s="48">
        <v>68423</v>
      </c>
      <c r="G13" s="102"/>
      <c r="H13" s="102"/>
      <c r="I13" s="103"/>
    </row>
    <row r="14" spans="1:14" x14ac:dyDescent="0.25">
      <c r="A14" s="3" t="s">
        <v>66</v>
      </c>
      <c r="B14" s="4" t="s">
        <v>126</v>
      </c>
      <c r="C14" s="48">
        <v>88079</v>
      </c>
      <c r="D14" s="37">
        <v>91987</v>
      </c>
      <c r="E14" s="8">
        <f t="shared" si="0"/>
        <v>-3908</v>
      </c>
      <c r="F14" s="48">
        <v>98800</v>
      </c>
      <c r="G14" s="37">
        <v>105726</v>
      </c>
      <c r="H14" s="8">
        <f t="shared" si="1"/>
        <v>-6926</v>
      </c>
      <c r="I14" s="29">
        <f t="shared" si="2"/>
        <v>-10834</v>
      </c>
    </row>
    <row r="15" spans="1:14" x14ac:dyDescent="0.25">
      <c r="A15" s="3" t="s">
        <v>67</v>
      </c>
      <c r="B15" s="4" t="s">
        <v>127</v>
      </c>
      <c r="C15" s="48">
        <v>126947</v>
      </c>
      <c r="D15" s="37">
        <v>128644</v>
      </c>
      <c r="E15" s="8">
        <f t="shared" si="0"/>
        <v>-1697</v>
      </c>
      <c r="F15" s="48">
        <v>138788</v>
      </c>
      <c r="G15" s="37">
        <v>142417</v>
      </c>
      <c r="H15" s="8">
        <f t="shared" si="1"/>
        <v>-3629</v>
      </c>
      <c r="I15" s="29">
        <f t="shared" si="2"/>
        <v>-5326</v>
      </c>
    </row>
    <row r="16" spans="1:14" x14ac:dyDescent="0.25">
      <c r="A16" s="3" t="s">
        <v>68</v>
      </c>
      <c r="B16" s="4" t="s">
        <v>9</v>
      </c>
      <c r="C16" s="48">
        <v>136518</v>
      </c>
      <c r="D16" s="37">
        <v>135217</v>
      </c>
      <c r="E16" s="8">
        <f t="shared" si="0"/>
        <v>1301</v>
      </c>
      <c r="F16" s="48">
        <v>143018</v>
      </c>
      <c r="G16" s="37">
        <v>141909</v>
      </c>
      <c r="H16" s="8">
        <f t="shared" si="1"/>
        <v>1109</v>
      </c>
      <c r="I16" s="29">
        <f t="shared" si="2"/>
        <v>2410</v>
      </c>
    </row>
    <row r="17" spans="1:9" x14ac:dyDescent="0.25">
      <c r="A17" s="3" t="s">
        <v>69</v>
      </c>
      <c r="B17" s="4" t="s">
        <v>10</v>
      </c>
      <c r="C17" s="48">
        <v>51274</v>
      </c>
      <c r="D17" s="37">
        <v>52430</v>
      </c>
      <c r="E17" s="8">
        <f t="shared" si="0"/>
        <v>-1156</v>
      </c>
      <c r="F17" s="48">
        <v>53398</v>
      </c>
      <c r="G17" s="37">
        <v>55017</v>
      </c>
      <c r="H17" s="8">
        <f t="shared" si="1"/>
        <v>-1619</v>
      </c>
      <c r="I17" s="29">
        <f t="shared" si="2"/>
        <v>-2775</v>
      </c>
    </row>
    <row r="18" spans="1:9" x14ac:dyDescent="0.25">
      <c r="A18" s="3" t="s">
        <v>70</v>
      </c>
      <c r="B18" s="4" t="s">
        <v>11</v>
      </c>
      <c r="C18" s="48">
        <v>20257</v>
      </c>
      <c r="D18" s="37">
        <v>21681</v>
      </c>
      <c r="E18" s="8">
        <f t="shared" si="0"/>
        <v>-1424</v>
      </c>
      <c r="F18" s="48">
        <v>19633</v>
      </c>
      <c r="G18" s="37">
        <v>20914</v>
      </c>
      <c r="H18" s="8">
        <f t="shared" si="1"/>
        <v>-1281</v>
      </c>
      <c r="I18" s="29">
        <f t="shared" si="2"/>
        <v>-2705</v>
      </c>
    </row>
    <row r="19" spans="1:9" x14ac:dyDescent="0.25">
      <c r="A19" s="3" t="s">
        <v>71</v>
      </c>
      <c r="B19" s="4" t="s">
        <v>12</v>
      </c>
      <c r="C19" s="48">
        <v>55793</v>
      </c>
      <c r="D19" s="37">
        <v>56960</v>
      </c>
      <c r="E19" s="8">
        <f t="shared" si="0"/>
        <v>-1167</v>
      </c>
      <c r="F19" s="48">
        <v>58391</v>
      </c>
      <c r="G19" s="37">
        <v>60314</v>
      </c>
      <c r="H19" s="8">
        <f t="shared" si="1"/>
        <v>-1923</v>
      </c>
      <c r="I19" s="29">
        <f t="shared" si="2"/>
        <v>-3090</v>
      </c>
    </row>
    <row r="20" spans="1:9" x14ac:dyDescent="0.25">
      <c r="A20" s="3" t="s">
        <v>72</v>
      </c>
      <c r="B20" s="4" t="s">
        <v>13</v>
      </c>
      <c r="C20" s="48">
        <v>97319</v>
      </c>
      <c r="D20" s="37">
        <v>92729</v>
      </c>
      <c r="E20" s="8">
        <f t="shared" si="0"/>
        <v>4590</v>
      </c>
      <c r="F20" s="48">
        <v>96938</v>
      </c>
      <c r="G20" s="37">
        <v>92021</v>
      </c>
      <c r="H20" s="8">
        <f t="shared" si="1"/>
        <v>4917</v>
      </c>
      <c r="I20" s="29">
        <f t="shared" si="2"/>
        <v>9507</v>
      </c>
    </row>
    <row r="21" spans="1:9" x14ac:dyDescent="0.25">
      <c r="A21" s="3" t="s">
        <v>73</v>
      </c>
      <c r="B21" s="4" t="s">
        <v>14</v>
      </c>
      <c r="C21" s="48">
        <v>79109</v>
      </c>
      <c r="D21" s="37">
        <v>80579</v>
      </c>
      <c r="E21" s="8">
        <f t="shared" si="0"/>
        <v>-1470</v>
      </c>
      <c r="F21" s="48">
        <v>79847</v>
      </c>
      <c r="G21" s="37">
        <v>81962</v>
      </c>
      <c r="H21" s="8">
        <f t="shared" si="1"/>
        <v>-2115</v>
      </c>
      <c r="I21" s="29">
        <f t="shared" si="2"/>
        <v>-3585</v>
      </c>
    </row>
    <row r="22" spans="1:9" x14ac:dyDescent="0.25">
      <c r="A22" s="3" t="s">
        <v>74</v>
      </c>
      <c r="B22" s="4" t="s">
        <v>15</v>
      </c>
      <c r="C22" s="48">
        <v>97337</v>
      </c>
      <c r="D22" s="37">
        <v>98936</v>
      </c>
      <c r="E22" s="8">
        <f t="shared" si="0"/>
        <v>-1599</v>
      </c>
      <c r="F22" s="48">
        <v>101308</v>
      </c>
      <c r="G22" s="37">
        <v>102287</v>
      </c>
      <c r="H22" s="8">
        <f t="shared" si="1"/>
        <v>-979</v>
      </c>
      <c r="I22" s="29">
        <f t="shared" si="2"/>
        <v>-2578</v>
      </c>
    </row>
    <row r="23" spans="1:9" x14ac:dyDescent="0.25">
      <c r="A23" s="3" t="s">
        <v>75</v>
      </c>
      <c r="B23" s="4" t="s">
        <v>16</v>
      </c>
      <c r="C23" s="48">
        <v>14820</v>
      </c>
      <c r="D23" s="37">
        <v>15991</v>
      </c>
      <c r="E23" s="8">
        <f t="shared" si="0"/>
        <v>-1171</v>
      </c>
      <c r="F23" s="48">
        <v>14346</v>
      </c>
      <c r="G23" s="37">
        <v>15624</v>
      </c>
      <c r="H23" s="8">
        <f t="shared" si="1"/>
        <v>-1278</v>
      </c>
      <c r="I23" s="29">
        <f t="shared" si="2"/>
        <v>-2449</v>
      </c>
    </row>
    <row r="24" spans="1:9" x14ac:dyDescent="0.25">
      <c r="A24" s="3" t="s">
        <v>76</v>
      </c>
      <c r="B24" s="4" t="s">
        <v>17</v>
      </c>
      <c r="C24" s="48">
        <v>20286</v>
      </c>
      <c r="D24" s="37">
        <v>20591</v>
      </c>
      <c r="E24" s="8">
        <f t="shared" si="0"/>
        <v>-305</v>
      </c>
      <c r="F24" s="48">
        <v>20489</v>
      </c>
      <c r="G24" s="37">
        <v>20983</v>
      </c>
      <c r="H24" s="8">
        <f t="shared" si="1"/>
        <v>-494</v>
      </c>
      <c r="I24" s="29">
        <f t="shared" si="2"/>
        <v>-799</v>
      </c>
    </row>
    <row r="25" spans="1:9" x14ac:dyDescent="0.25">
      <c r="A25" s="3" t="s">
        <v>77</v>
      </c>
      <c r="B25" s="4" t="s">
        <v>18</v>
      </c>
      <c r="C25" s="48">
        <v>82236</v>
      </c>
      <c r="D25" s="37">
        <v>85485</v>
      </c>
      <c r="E25" s="8">
        <f t="shared" si="0"/>
        <v>-3249</v>
      </c>
      <c r="F25" s="48">
        <v>82979</v>
      </c>
      <c r="G25" s="37">
        <v>86880</v>
      </c>
      <c r="H25" s="8">
        <f t="shared" si="1"/>
        <v>-3901</v>
      </c>
      <c r="I25" s="29">
        <f t="shared" si="2"/>
        <v>-7150</v>
      </c>
    </row>
    <row r="26" spans="1:9" x14ac:dyDescent="0.25">
      <c r="A26" s="3" t="s">
        <v>78</v>
      </c>
      <c r="B26" s="4" t="s">
        <v>19</v>
      </c>
      <c r="C26" s="48">
        <v>65764</v>
      </c>
      <c r="D26" s="37">
        <v>66332</v>
      </c>
      <c r="E26" s="8">
        <f t="shared" si="0"/>
        <v>-568</v>
      </c>
      <c r="F26" s="48">
        <v>69118</v>
      </c>
      <c r="G26" s="37">
        <v>69333</v>
      </c>
      <c r="H26" s="8">
        <f t="shared" si="1"/>
        <v>-215</v>
      </c>
      <c r="I26" s="29">
        <f t="shared" si="2"/>
        <v>-783</v>
      </c>
    </row>
    <row r="27" spans="1:9" x14ac:dyDescent="0.25">
      <c r="A27" s="3" t="s">
        <v>79</v>
      </c>
      <c r="B27" s="4" t="s">
        <v>20</v>
      </c>
      <c r="C27" s="48">
        <v>127248</v>
      </c>
      <c r="D27" s="37">
        <v>123355</v>
      </c>
      <c r="E27" s="8">
        <f t="shared" si="0"/>
        <v>3893</v>
      </c>
      <c r="F27" s="48">
        <v>131481</v>
      </c>
      <c r="G27" s="37">
        <v>127574</v>
      </c>
      <c r="H27" s="8">
        <f t="shared" si="1"/>
        <v>3907</v>
      </c>
      <c r="I27" s="29">
        <f t="shared" si="2"/>
        <v>7800</v>
      </c>
    </row>
    <row r="28" spans="1:9" x14ac:dyDescent="0.25">
      <c r="A28" s="3" t="s">
        <v>80</v>
      </c>
      <c r="B28" s="4" t="s">
        <v>21</v>
      </c>
      <c r="C28" s="48">
        <v>30395</v>
      </c>
      <c r="D28" s="37">
        <v>30789</v>
      </c>
      <c r="E28" s="8">
        <f t="shared" si="0"/>
        <v>-394</v>
      </c>
      <c r="F28" s="48">
        <v>29600</v>
      </c>
      <c r="G28" s="37">
        <v>30172</v>
      </c>
      <c r="H28" s="8">
        <f t="shared" si="1"/>
        <v>-572</v>
      </c>
      <c r="I28" s="29">
        <f t="shared" si="2"/>
        <v>-966</v>
      </c>
    </row>
    <row r="29" spans="1:9" x14ac:dyDescent="0.25">
      <c r="A29" s="3" t="s">
        <v>81</v>
      </c>
      <c r="B29" s="4" t="s">
        <v>128</v>
      </c>
      <c r="C29" s="48">
        <v>251124</v>
      </c>
      <c r="D29" s="37">
        <v>242104</v>
      </c>
      <c r="E29" s="8">
        <f t="shared" si="0"/>
        <v>9020</v>
      </c>
      <c r="F29" s="48">
        <v>280678</v>
      </c>
      <c r="G29" s="37">
        <v>274022</v>
      </c>
      <c r="H29" s="8">
        <f t="shared" si="1"/>
        <v>6656</v>
      </c>
      <c r="I29" s="29">
        <f t="shared" si="2"/>
        <v>15676</v>
      </c>
    </row>
    <row r="30" spans="1:9" x14ac:dyDescent="0.25">
      <c r="A30" s="3" t="s">
        <v>82</v>
      </c>
      <c r="B30" s="4" t="s">
        <v>129</v>
      </c>
      <c r="C30" s="48">
        <v>144285</v>
      </c>
      <c r="D30" s="37">
        <v>138863</v>
      </c>
      <c r="E30" s="8">
        <f t="shared" si="0"/>
        <v>5422</v>
      </c>
      <c r="F30" s="48">
        <v>153016</v>
      </c>
      <c r="G30" s="37">
        <v>147065</v>
      </c>
      <c r="H30" s="8">
        <f t="shared" si="1"/>
        <v>5951</v>
      </c>
      <c r="I30" s="29">
        <f t="shared" si="2"/>
        <v>11373</v>
      </c>
    </row>
    <row r="31" spans="1:9" x14ac:dyDescent="0.25">
      <c r="A31" s="3" t="s">
        <v>83</v>
      </c>
      <c r="B31" s="4" t="s">
        <v>24</v>
      </c>
      <c r="C31" s="48">
        <v>82946</v>
      </c>
      <c r="D31" s="37">
        <v>84493</v>
      </c>
      <c r="E31" s="8">
        <f t="shared" si="0"/>
        <v>-1547</v>
      </c>
      <c r="F31" s="48">
        <v>85578</v>
      </c>
      <c r="G31" s="37">
        <v>87449</v>
      </c>
      <c r="H31" s="8">
        <f t="shared" si="1"/>
        <v>-1871</v>
      </c>
      <c r="I31" s="29">
        <f t="shared" si="2"/>
        <v>-3418</v>
      </c>
    </row>
    <row r="32" spans="1:9" x14ac:dyDescent="0.25">
      <c r="A32" s="3" t="s">
        <v>84</v>
      </c>
      <c r="B32" s="4" t="s">
        <v>25</v>
      </c>
      <c r="C32" s="48">
        <v>69095</v>
      </c>
      <c r="D32" s="37">
        <v>69948</v>
      </c>
      <c r="E32" s="8">
        <f t="shared" si="0"/>
        <v>-853</v>
      </c>
      <c r="F32" s="48">
        <v>72561</v>
      </c>
      <c r="G32" s="37">
        <v>74373</v>
      </c>
      <c r="H32" s="8">
        <f t="shared" si="1"/>
        <v>-1812</v>
      </c>
      <c r="I32" s="29">
        <f t="shared" si="2"/>
        <v>-2665</v>
      </c>
    </row>
    <row r="33" spans="1:9" x14ac:dyDescent="0.25">
      <c r="A33" s="3" t="s">
        <v>85</v>
      </c>
      <c r="B33" s="4" t="s">
        <v>26</v>
      </c>
      <c r="C33" s="48">
        <v>62647</v>
      </c>
      <c r="D33" s="37">
        <v>66467</v>
      </c>
      <c r="E33" s="8">
        <f t="shared" si="0"/>
        <v>-3820</v>
      </c>
      <c r="F33" s="48">
        <v>62824</v>
      </c>
      <c r="G33" s="37">
        <v>66822</v>
      </c>
      <c r="H33" s="8">
        <f t="shared" si="1"/>
        <v>-3998</v>
      </c>
      <c r="I33" s="29">
        <f t="shared" si="2"/>
        <v>-7818</v>
      </c>
    </row>
    <row r="34" spans="1:9" x14ac:dyDescent="0.25">
      <c r="A34" s="3" t="s">
        <v>86</v>
      </c>
      <c r="B34" s="4" t="s">
        <v>27</v>
      </c>
      <c r="C34" s="48">
        <v>30472</v>
      </c>
      <c r="D34" s="37">
        <v>30981</v>
      </c>
      <c r="E34" s="8">
        <f t="shared" si="0"/>
        <v>-509</v>
      </c>
      <c r="F34" s="48">
        <v>31311</v>
      </c>
      <c r="G34" s="37">
        <v>31559</v>
      </c>
      <c r="H34" s="8">
        <f t="shared" si="1"/>
        <v>-248</v>
      </c>
      <c r="I34" s="29">
        <f t="shared" si="2"/>
        <v>-757</v>
      </c>
    </row>
    <row r="35" spans="1:9" x14ac:dyDescent="0.25">
      <c r="A35" s="3" t="s">
        <v>87</v>
      </c>
      <c r="B35" s="4" t="s">
        <v>28</v>
      </c>
      <c r="C35" s="48">
        <v>51461</v>
      </c>
      <c r="D35" s="37">
        <v>53523</v>
      </c>
      <c r="E35" s="8">
        <f t="shared" si="0"/>
        <v>-2062</v>
      </c>
      <c r="F35" s="48">
        <v>54258</v>
      </c>
      <c r="G35" s="37">
        <v>56993</v>
      </c>
      <c r="H35" s="8">
        <f t="shared" si="1"/>
        <v>-2735</v>
      </c>
      <c r="I35" s="29">
        <f t="shared" si="2"/>
        <v>-4797</v>
      </c>
    </row>
    <row r="36" spans="1:9" x14ac:dyDescent="0.25">
      <c r="A36" s="3" t="s">
        <v>88</v>
      </c>
      <c r="B36" s="4" t="s">
        <v>29</v>
      </c>
      <c r="C36" s="48">
        <v>26757</v>
      </c>
      <c r="D36" s="37">
        <v>27703</v>
      </c>
      <c r="E36" s="8">
        <f t="shared" si="0"/>
        <v>-946</v>
      </c>
      <c r="F36" s="48">
        <v>27463</v>
      </c>
      <c r="G36" s="37">
        <v>28218</v>
      </c>
      <c r="H36" s="8">
        <f t="shared" si="1"/>
        <v>-755</v>
      </c>
      <c r="I36" s="29">
        <f t="shared" si="2"/>
        <v>-1701</v>
      </c>
    </row>
    <row r="37" spans="1:9" x14ac:dyDescent="0.25">
      <c r="A37" s="3" t="s">
        <v>89</v>
      </c>
      <c r="B37" s="4" t="s">
        <v>30</v>
      </c>
      <c r="C37" s="48">
        <v>49215</v>
      </c>
      <c r="D37" s="37">
        <v>51240</v>
      </c>
      <c r="E37" s="8">
        <f t="shared" si="0"/>
        <v>-2025</v>
      </c>
      <c r="F37" s="48">
        <v>51283</v>
      </c>
      <c r="G37" s="37">
        <v>53602</v>
      </c>
      <c r="H37" s="8">
        <f t="shared" si="1"/>
        <v>-2319</v>
      </c>
      <c r="I37" s="29">
        <f t="shared" si="2"/>
        <v>-4344</v>
      </c>
    </row>
    <row r="38" spans="1:9" x14ac:dyDescent="0.25">
      <c r="A38" s="3" t="s">
        <v>90</v>
      </c>
      <c r="B38" s="4" t="s">
        <v>31</v>
      </c>
      <c r="C38" s="48">
        <v>79701</v>
      </c>
      <c r="D38" s="37">
        <v>81154</v>
      </c>
      <c r="E38" s="8">
        <f t="shared" si="0"/>
        <v>-1453</v>
      </c>
      <c r="F38" s="48">
        <v>80561</v>
      </c>
      <c r="G38" s="37">
        <v>82055</v>
      </c>
      <c r="H38" s="8">
        <f t="shared" si="1"/>
        <v>-1494</v>
      </c>
      <c r="I38" s="29">
        <f t="shared" si="2"/>
        <v>-2947</v>
      </c>
    </row>
    <row r="39" spans="1:9" x14ac:dyDescent="0.25">
      <c r="A39" s="3" t="s">
        <v>91</v>
      </c>
      <c r="B39" s="4" t="s">
        <v>32</v>
      </c>
      <c r="C39" s="48">
        <v>67331</v>
      </c>
      <c r="D39" s="37">
        <v>67873</v>
      </c>
      <c r="E39" s="8">
        <f t="shared" si="0"/>
        <v>-542</v>
      </c>
      <c r="F39" s="48">
        <v>71743</v>
      </c>
      <c r="G39" s="37">
        <v>72116</v>
      </c>
      <c r="H39" s="8">
        <f t="shared" si="1"/>
        <v>-373</v>
      </c>
      <c r="I39" s="29">
        <f t="shared" si="2"/>
        <v>-915</v>
      </c>
    </row>
    <row r="40" spans="1:9" x14ac:dyDescent="0.25">
      <c r="A40" s="3" t="s">
        <v>92</v>
      </c>
      <c r="B40" s="4" t="s">
        <v>33</v>
      </c>
      <c r="C40" s="48">
        <v>62529</v>
      </c>
      <c r="D40" s="37">
        <v>61218</v>
      </c>
      <c r="E40" s="8">
        <f t="shared" si="0"/>
        <v>1311</v>
      </c>
      <c r="F40" s="48">
        <v>63564</v>
      </c>
      <c r="G40" s="37">
        <v>62702</v>
      </c>
      <c r="H40" s="8">
        <f t="shared" si="1"/>
        <v>862</v>
      </c>
      <c r="I40" s="29">
        <f t="shared" si="2"/>
        <v>2173</v>
      </c>
    </row>
    <row r="41" spans="1:9" x14ac:dyDescent="0.25">
      <c r="A41" s="3" t="s">
        <v>93</v>
      </c>
      <c r="B41" s="4" t="s">
        <v>34</v>
      </c>
      <c r="C41" s="48">
        <v>58525</v>
      </c>
      <c r="D41" s="37">
        <v>62268</v>
      </c>
      <c r="E41" s="8">
        <f t="shared" si="0"/>
        <v>-3743</v>
      </c>
      <c r="F41" s="48">
        <v>61185</v>
      </c>
      <c r="G41" s="37">
        <v>64618</v>
      </c>
      <c r="H41" s="8">
        <f t="shared" si="1"/>
        <v>-3433</v>
      </c>
      <c r="I41" s="29">
        <f t="shared" si="2"/>
        <v>-7176</v>
      </c>
    </row>
    <row r="42" spans="1:9" x14ac:dyDescent="0.25">
      <c r="A42" s="3" t="s">
        <v>94</v>
      </c>
      <c r="B42" s="4" t="s">
        <v>35</v>
      </c>
      <c r="C42" s="48">
        <v>122464</v>
      </c>
      <c r="D42" s="37">
        <v>122086</v>
      </c>
      <c r="E42" s="8">
        <f t="shared" si="0"/>
        <v>378</v>
      </c>
      <c r="F42" s="48">
        <v>128458</v>
      </c>
      <c r="G42" s="37">
        <v>128020</v>
      </c>
      <c r="H42" s="8">
        <f t="shared" si="1"/>
        <v>438</v>
      </c>
      <c r="I42" s="29">
        <f t="shared" si="2"/>
        <v>816</v>
      </c>
    </row>
    <row r="43" spans="1:9" x14ac:dyDescent="0.25">
      <c r="A43" s="3" t="s">
        <v>95</v>
      </c>
      <c r="B43" s="4" t="s">
        <v>36</v>
      </c>
      <c r="C43" s="48">
        <v>33581</v>
      </c>
      <c r="D43" s="37">
        <v>33618</v>
      </c>
      <c r="E43" s="8">
        <f t="shared" si="0"/>
        <v>-37</v>
      </c>
      <c r="F43" s="48">
        <v>34333</v>
      </c>
      <c r="G43" s="37">
        <v>34402</v>
      </c>
      <c r="H43" s="8">
        <f t="shared" si="1"/>
        <v>-69</v>
      </c>
      <c r="I43" s="29">
        <f t="shared" si="2"/>
        <v>-106</v>
      </c>
    </row>
    <row r="44" spans="1:9" x14ac:dyDescent="0.25">
      <c r="A44" s="3" t="s">
        <v>96</v>
      </c>
      <c r="B44" s="4" t="s">
        <v>37</v>
      </c>
      <c r="C44" s="48">
        <v>59121</v>
      </c>
      <c r="D44" s="37">
        <v>61762</v>
      </c>
      <c r="E44" s="8">
        <f t="shared" si="0"/>
        <v>-2641</v>
      </c>
      <c r="F44" s="48">
        <v>63761</v>
      </c>
      <c r="G44" s="37">
        <v>67592</v>
      </c>
      <c r="H44" s="8">
        <f t="shared" si="1"/>
        <v>-3831</v>
      </c>
      <c r="I44" s="29">
        <f t="shared" si="2"/>
        <v>-6472</v>
      </c>
    </row>
    <row r="45" spans="1:9" x14ac:dyDescent="0.25">
      <c r="A45" s="3" t="s">
        <v>97</v>
      </c>
      <c r="B45" s="4" t="s">
        <v>38</v>
      </c>
      <c r="C45" s="48">
        <v>14418</v>
      </c>
      <c r="D45" s="37">
        <v>14536</v>
      </c>
      <c r="E45" s="8">
        <f t="shared" si="0"/>
        <v>-118</v>
      </c>
      <c r="F45" s="48">
        <v>14397</v>
      </c>
      <c r="G45" s="37">
        <v>14662</v>
      </c>
      <c r="H45" s="8">
        <f t="shared" si="1"/>
        <v>-265</v>
      </c>
      <c r="I45" s="29">
        <f t="shared" si="2"/>
        <v>-383</v>
      </c>
    </row>
    <row r="46" spans="1:9" x14ac:dyDescent="0.25">
      <c r="A46" s="3" t="s">
        <v>98</v>
      </c>
      <c r="B46" s="4" t="s">
        <v>39</v>
      </c>
      <c r="C46" s="48">
        <v>83949</v>
      </c>
      <c r="D46" s="37">
        <v>84487</v>
      </c>
      <c r="E46" s="8">
        <f t="shared" si="0"/>
        <v>-538</v>
      </c>
      <c r="F46" s="48">
        <v>89632</v>
      </c>
      <c r="G46" s="37">
        <v>90807</v>
      </c>
      <c r="H46" s="8">
        <f t="shared" si="1"/>
        <v>-1175</v>
      </c>
      <c r="I46" s="29">
        <f t="shared" si="2"/>
        <v>-1713</v>
      </c>
    </row>
    <row r="47" spans="1:9" x14ac:dyDescent="0.25">
      <c r="A47" s="3" t="s">
        <v>99</v>
      </c>
      <c r="B47" s="4" t="s">
        <v>40</v>
      </c>
      <c r="C47" s="48">
        <v>92774</v>
      </c>
      <c r="D47" s="37">
        <v>96422</v>
      </c>
      <c r="E47" s="8">
        <f t="shared" si="0"/>
        <v>-3648</v>
      </c>
      <c r="F47" s="48">
        <v>96793</v>
      </c>
      <c r="G47" s="37">
        <v>100817</v>
      </c>
      <c r="H47" s="8">
        <f t="shared" si="1"/>
        <v>-4024</v>
      </c>
      <c r="I47" s="29">
        <f t="shared" si="2"/>
        <v>-7672</v>
      </c>
    </row>
    <row r="48" spans="1:9" x14ac:dyDescent="0.25">
      <c r="A48" s="3" t="s">
        <v>100</v>
      </c>
      <c r="B48" s="4" t="s">
        <v>41</v>
      </c>
      <c r="C48" s="48">
        <v>58521</v>
      </c>
      <c r="D48" s="37">
        <v>56154</v>
      </c>
      <c r="E48" s="8">
        <f t="shared" si="0"/>
        <v>2367</v>
      </c>
      <c r="F48" s="48">
        <v>61280</v>
      </c>
      <c r="G48" s="37">
        <v>59172</v>
      </c>
      <c r="H48" s="8">
        <f t="shared" si="1"/>
        <v>2108</v>
      </c>
      <c r="I48" s="29">
        <f t="shared" si="2"/>
        <v>4475</v>
      </c>
    </row>
    <row r="49" spans="1:9" x14ac:dyDescent="0.25">
      <c r="A49" s="3" t="s">
        <v>101</v>
      </c>
      <c r="B49" s="4" t="s">
        <v>42</v>
      </c>
      <c r="C49" s="48">
        <v>71459</v>
      </c>
      <c r="D49" s="37">
        <v>72969</v>
      </c>
      <c r="E49" s="8">
        <f t="shared" si="0"/>
        <v>-1510</v>
      </c>
      <c r="F49" s="48">
        <v>73573</v>
      </c>
      <c r="G49" s="37">
        <v>74835</v>
      </c>
      <c r="H49" s="8">
        <f t="shared" si="1"/>
        <v>-1262</v>
      </c>
      <c r="I49" s="29">
        <f t="shared" si="2"/>
        <v>-2772</v>
      </c>
    </row>
    <row r="50" spans="1:9" x14ac:dyDescent="0.25">
      <c r="A50" s="3" t="s">
        <v>102</v>
      </c>
      <c r="B50" s="4" t="s">
        <v>43</v>
      </c>
      <c r="C50" s="48">
        <v>64370</v>
      </c>
      <c r="D50" s="37">
        <v>64171</v>
      </c>
      <c r="E50" s="8">
        <f t="shared" si="0"/>
        <v>199</v>
      </c>
      <c r="F50" s="48">
        <v>66661</v>
      </c>
      <c r="G50" s="37">
        <v>66232</v>
      </c>
      <c r="H50" s="8">
        <f t="shared" si="1"/>
        <v>429</v>
      </c>
      <c r="I50" s="29">
        <f t="shared" si="2"/>
        <v>628</v>
      </c>
    </row>
    <row r="51" spans="1:9" x14ac:dyDescent="0.25">
      <c r="A51" s="3" t="s">
        <v>103</v>
      </c>
      <c r="B51" s="4" t="s">
        <v>44</v>
      </c>
      <c r="C51" s="48">
        <v>33182</v>
      </c>
      <c r="D51" s="37">
        <v>33561</v>
      </c>
      <c r="E51" s="8">
        <f t="shared" si="0"/>
        <v>-379</v>
      </c>
      <c r="F51" s="48">
        <v>32861</v>
      </c>
      <c r="G51" s="37">
        <v>33379</v>
      </c>
      <c r="H51" s="8">
        <f t="shared" si="1"/>
        <v>-518</v>
      </c>
      <c r="I51" s="29">
        <f t="shared" si="2"/>
        <v>-897</v>
      </c>
    </row>
    <row r="52" spans="1:9" x14ac:dyDescent="0.25">
      <c r="A52" s="3" t="s">
        <v>104</v>
      </c>
      <c r="B52" s="4" t="s">
        <v>45</v>
      </c>
      <c r="C52" s="48">
        <v>36369</v>
      </c>
      <c r="D52" s="37">
        <v>34973</v>
      </c>
      <c r="E52" s="8">
        <f t="shared" si="0"/>
        <v>1396</v>
      </c>
      <c r="F52" s="48">
        <v>37017</v>
      </c>
      <c r="G52" s="37">
        <v>35723</v>
      </c>
      <c r="H52" s="8">
        <f t="shared" si="1"/>
        <v>1294</v>
      </c>
      <c r="I52" s="29">
        <f t="shared" si="2"/>
        <v>2690</v>
      </c>
    </row>
    <row r="53" spans="1:9" x14ac:dyDescent="0.25">
      <c r="A53" s="3" t="s">
        <v>105</v>
      </c>
      <c r="B53" s="4" t="s">
        <v>46</v>
      </c>
      <c r="C53" s="48">
        <v>56679</v>
      </c>
      <c r="D53" s="37">
        <v>56646</v>
      </c>
      <c r="E53" s="8">
        <f t="shared" si="0"/>
        <v>33</v>
      </c>
      <c r="F53" s="48">
        <v>60606</v>
      </c>
      <c r="G53" s="37">
        <v>60814</v>
      </c>
      <c r="H53" s="8">
        <f t="shared" si="1"/>
        <v>-208</v>
      </c>
      <c r="I53" s="29">
        <f t="shared" si="2"/>
        <v>-175</v>
      </c>
    </row>
    <row r="54" spans="1:9" x14ac:dyDescent="0.25">
      <c r="A54" s="3" t="s">
        <v>106</v>
      </c>
      <c r="B54" s="4" t="s">
        <v>47</v>
      </c>
      <c r="C54" s="48">
        <v>24065</v>
      </c>
      <c r="D54" s="37">
        <v>25069</v>
      </c>
      <c r="E54" s="8">
        <f t="shared" si="0"/>
        <v>-1004</v>
      </c>
      <c r="F54" s="48">
        <v>24818</v>
      </c>
      <c r="G54" s="37">
        <v>25696</v>
      </c>
      <c r="H54" s="8">
        <f t="shared" si="1"/>
        <v>-878</v>
      </c>
      <c r="I54" s="29">
        <f t="shared" si="2"/>
        <v>-1882</v>
      </c>
    </row>
    <row r="55" spans="1:9" x14ac:dyDescent="0.25">
      <c r="A55" s="3" t="s">
        <v>107</v>
      </c>
      <c r="B55" s="4" t="s">
        <v>48</v>
      </c>
      <c r="C55" s="48">
        <v>109114</v>
      </c>
      <c r="D55" s="37">
        <v>113798</v>
      </c>
      <c r="E55" s="8">
        <f t="shared" si="0"/>
        <v>-4684</v>
      </c>
      <c r="F55" s="48">
        <v>111566</v>
      </c>
      <c r="G55" s="37">
        <v>117164</v>
      </c>
      <c r="H55" s="8">
        <f t="shared" si="1"/>
        <v>-5598</v>
      </c>
      <c r="I55" s="29">
        <f t="shared" si="2"/>
        <v>-10282</v>
      </c>
    </row>
    <row r="56" spans="1:9" x14ac:dyDescent="0.25">
      <c r="A56" s="3" t="s">
        <v>108</v>
      </c>
      <c r="B56" s="4" t="s">
        <v>49</v>
      </c>
      <c r="C56" s="48">
        <v>71835</v>
      </c>
      <c r="D56" s="37">
        <v>74166</v>
      </c>
      <c r="E56" s="8">
        <f t="shared" si="0"/>
        <v>-2331</v>
      </c>
      <c r="F56" s="48">
        <v>72347</v>
      </c>
      <c r="G56" s="37">
        <v>74466</v>
      </c>
      <c r="H56" s="8">
        <f t="shared" si="1"/>
        <v>-2119</v>
      </c>
      <c r="I56" s="29">
        <f t="shared" si="2"/>
        <v>-4450</v>
      </c>
    </row>
    <row r="57" spans="1:9" x14ac:dyDescent="0.25">
      <c r="A57" s="3" t="s">
        <v>109</v>
      </c>
      <c r="B57" s="4" t="s">
        <v>50</v>
      </c>
      <c r="C57" s="48">
        <v>70215</v>
      </c>
      <c r="D57" s="37">
        <v>73075</v>
      </c>
      <c r="E57" s="8">
        <f t="shared" si="0"/>
        <v>-2860</v>
      </c>
      <c r="F57" s="48">
        <v>73192</v>
      </c>
      <c r="G57" s="37">
        <v>76669</v>
      </c>
      <c r="H57" s="8">
        <f t="shared" si="1"/>
        <v>-3477</v>
      </c>
      <c r="I57" s="29">
        <f t="shared" si="2"/>
        <v>-6337</v>
      </c>
    </row>
    <row r="58" spans="1:9" x14ac:dyDescent="0.25">
      <c r="A58" s="3" t="s">
        <v>110</v>
      </c>
      <c r="B58" s="4" t="s">
        <v>51</v>
      </c>
      <c r="C58" s="48">
        <v>43044</v>
      </c>
      <c r="D58" s="37">
        <v>44230</v>
      </c>
      <c r="E58" s="8">
        <f t="shared" si="0"/>
        <v>-1186</v>
      </c>
      <c r="F58" s="48">
        <v>44162</v>
      </c>
      <c r="G58" s="37">
        <v>45436</v>
      </c>
      <c r="H58" s="8">
        <f t="shared" si="1"/>
        <v>-1274</v>
      </c>
      <c r="I58" s="29">
        <f t="shared" si="2"/>
        <v>-2460</v>
      </c>
    </row>
    <row r="59" spans="1:9" x14ac:dyDescent="0.25">
      <c r="A59" s="3" t="s">
        <v>111</v>
      </c>
      <c r="B59" s="4" t="s">
        <v>52</v>
      </c>
      <c r="C59" s="48">
        <v>20259</v>
      </c>
      <c r="D59" s="37">
        <v>21586</v>
      </c>
      <c r="E59" s="8">
        <f t="shared" si="0"/>
        <v>-1327</v>
      </c>
      <c r="F59" s="48">
        <v>20962</v>
      </c>
      <c r="G59" s="37">
        <v>22422</v>
      </c>
      <c r="H59" s="8">
        <f t="shared" si="1"/>
        <v>-1460</v>
      </c>
      <c r="I59" s="29">
        <f t="shared" si="2"/>
        <v>-2787</v>
      </c>
    </row>
    <row r="60" spans="1:9" x14ac:dyDescent="0.25">
      <c r="A60" s="3" t="s">
        <v>135</v>
      </c>
      <c r="B60" s="4" t="s">
        <v>53</v>
      </c>
      <c r="C60" s="48">
        <v>51092</v>
      </c>
      <c r="D60" s="37">
        <v>51005</v>
      </c>
      <c r="E60" s="8">
        <f t="shared" si="0"/>
        <v>87</v>
      </c>
      <c r="F60" s="48">
        <v>52551</v>
      </c>
      <c r="G60" s="37">
        <v>52747</v>
      </c>
      <c r="H60" s="8">
        <f t="shared" si="1"/>
        <v>-196</v>
      </c>
      <c r="I60" s="29">
        <f t="shared" si="2"/>
        <v>-109</v>
      </c>
    </row>
    <row r="61" spans="1:9" x14ac:dyDescent="0.25">
      <c r="A61" s="3" t="s">
        <v>136</v>
      </c>
      <c r="B61" s="4" t="s">
        <v>54</v>
      </c>
      <c r="C61" s="48">
        <v>70546</v>
      </c>
      <c r="D61" s="37">
        <v>68914</v>
      </c>
      <c r="E61" s="8">
        <f t="shared" si="0"/>
        <v>1632</v>
      </c>
      <c r="F61" s="48">
        <v>73333</v>
      </c>
      <c r="G61" s="37">
        <v>71728</v>
      </c>
      <c r="H61" s="8">
        <f t="shared" si="1"/>
        <v>1605</v>
      </c>
      <c r="I61" s="29">
        <f t="shared" si="2"/>
        <v>3237</v>
      </c>
    </row>
    <row r="62" spans="1:9" x14ac:dyDescent="0.25">
      <c r="A62" s="3" t="s">
        <v>137</v>
      </c>
      <c r="B62" s="4" t="s">
        <v>55</v>
      </c>
      <c r="C62" s="48">
        <v>30033</v>
      </c>
      <c r="D62" s="37">
        <v>30886</v>
      </c>
      <c r="E62" s="8">
        <f t="shared" si="0"/>
        <v>-853</v>
      </c>
      <c r="F62" s="48">
        <v>31639</v>
      </c>
      <c r="G62" s="37">
        <v>32412</v>
      </c>
      <c r="H62" s="8">
        <f t="shared" si="1"/>
        <v>-773</v>
      </c>
      <c r="I62" s="29">
        <f t="shared" si="2"/>
        <v>-1626</v>
      </c>
    </row>
    <row r="63" spans="1:9" x14ac:dyDescent="0.25">
      <c r="A63" s="93" t="s">
        <v>115</v>
      </c>
      <c r="B63" s="94"/>
      <c r="C63" s="9">
        <f t="shared" ref="C63:I63" si="3">SUM(C4:C62)</f>
        <v>4763264</v>
      </c>
      <c r="D63" s="9">
        <f t="shared" si="3"/>
        <v>4763084</v>
      </c>
      <c r="E63" s="9">
        <f t="shared" si="3"/>
        <v>180</v>
      </c>
      <c r="F63" s="9">
        <f t="shared" si="3"/>
        <v>5050331</v>
      </c>
      <c r="G63" s="9">
        <f t="shared" si="3"/>
        <v>5073913</v>
      </c>
      <c r="H63" s="9">
        <f t="shared" si="3"/>
        <v>-23582</v>
      </c>
      <c r="I63" s="9">
        <f t="shared" si="3"/>
        <v>-23402</v>
      </c>
    </row>
    <row r="65" spans="3:7" x14ac:dyDescent="0.25">
      <c r="C65" s="25"/>
    </row>
    <row r="67" spans="3:7" x14ac:dyDescent="0.25">
      <c r="C67" s="25"/>
      <c r="G67" s="14"/>
    </row>
  </sheetData>
  <mergeCells count="16">
    <mergeCell ref="I9:I11"/>
    <mergeCell ref="D12:D13"/>
    <mergeCell ref="G12:G13"/>
    <mergeCell ref="H12:H13"/>
    <mergeCell ref="I12:I13"/>
    <mergeCell ref="E12:E13"/>
    <mergeCell ref="A1:I1"/>
    <mergeCell ref="A2:A3"/>
    <mergeCell ref="B2:B3"/>
    <mergeCell ref="C2:E2"/>
    <mergeCell ref="F2:H2"/>
    <mergeCell ref="A63:B63"/>
    <mergeCell ref="D9:D11"/>
    <mergeCell ref="G9:G11"/>
    <mergeCell ref="E9:E11"/>
    <mergeCell ref="H9:H11"/>
  </mergeCells>
  <pageMargins left="0.70866141732283472" right="0.70866141732283472" top="0.74803149606299213" bottom="0.74803149606299213" header="0.31496062992125984" footer="0.31496062992125984"/>
  <pageSetup orientation="portrait" r:id="rId1"/>
  <headerFooter>
    <oddHeader>&amp;LΥΠΕΣ-ΔΗΔ&amp;RΒΟΥΛΕΥΤΙΚΕΣ ΕΚΛΟΓΕΣ ΙΟΥΝΙΟΥ 2023</oddHeader>
  </headerFooter>
  <ignoredErrors>
    <ignoredError sqref="D63 G6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C5" sqref="C5"/>
    </sheetView>
  </sheetViews>
  <sheetFormatPr defaultRowHeight="13.2" x14ac:dyDescent="0.25"/>
  <cols>
    <col min="1" max="1" width="3.88671875" style="1" bestFit="1" customWidth="1"/>
    <col min="2" max="2" width="22.88671875" style="5" bestFit="1" customWidth="1"/>
    <col min="3" max="3" width="11" style="25" customWidth="1"/>
    <col min="4" max="4" width="13.33203125" style="25" customWidth="1"/>
    <col min="5" max="5" width="13" style="6" customWidth="1"/>
  </cols>
  <sheetData>
    <row r="1" spans="1:13" s="11" customFormat="1" ht="69.75" customHeight="1" x14ac:dyDescent="0.25">
      <c r="A1" s="90" t="s">
        <v>754</v>
      </c>
      <c r="B1" s="97"/>
      <c r="C1" s="97"/>
      <c r="D1" s="97"/>
      <c r="E1" s="104"/>
    </row>
    <row r="2" spans="1:13" s="2" customFormat="1" x14ac:dyDescent="0.25">
      <c r="A2" s="10" t="s">
        <v>116</v>
      </c>
      <c r="B2" s="10" t="s">
        <v>112</v>
      </c>
      <c r="C2" s="24" t="s">
        <v>113</v>
      </c>
      <c r="D2" s="24" t="s">
        <v>114</v>
      </c>
      <c r="E2" s="7" t="s">
        <v>115</v>
      </c>
      <c r="J2" s="39" t="s">
        <v>142</v>
      </c>
      <c r="K2" s="13" t="str">
        <f>C2</f>
        <v>ΑΝΔΡΕΣ</v>
      </c>
      <c r="L2" s="13" t="str">
        <f>D2</f>
        <v>ΓΥΝΑΙΚΕΣ</v>
      </c>
      <c r="M2" s="46" t="s">
        <v>115</v>
      </c>
    </row>
    <row r="3" spans="1:13" x14ac:dyDescent="0.25">
      <c r="A3" s="3" t="s">
        <v>56</v>
      </c>
      <c r="B3" s="4" t="s">
        <v>0</v>
      </c>
      <c r="C3" s="8">
        <v>5235</v>
      </c>
      <c r="D3" s="8">
        <v>5024</v>
      </c>
      <c r="E3" s="8">
        <f>SUM(C3:D3)</f>
        <v>10259</v>
      </c>
      <c r="J3" s="39" t="s">
        <v>289</v>
      </c>
      <c r="K3" s="36">
        <v>236294</v>
      </c>
      <c r="L3" s="36">
        <v>226495</v>
      </c>
      <c r="M3" s="38">
        <f>SUM(K3:L3)</f>
        <v>462789</v>
      </c>
    </row>
    <row r="4" spans="1:13" x14ac:dyDescent="0.25">
      <c r="A4" s="3" t="s">
        <v>57</v>
      </c>
      <c r="B4" s="4" t="s">
        <v>1</v>
      </c>
      <c r="C4" s="8">
        <v>2137</v>
      </c>
      <c r="D4" s="8">
        <v>2050</v>
      </c>
      <c r="E4" s="8">
        <f t="shared" ref="E4:E61" si="0">SUM(C4:D4)</f>
        <v>4187</v>
      </c>
    </row>
    <row r="5" spans="1:13" x14ac:dyDescent="0.25">
      <c r="A5" s="3" t="s">
        <v>58</v>
      </c>
      <c r="B5" s="4" t="s">
        <v>2</v>
      </c>
      <c r="C5" s="8">
        <v>1896</v>
      </c>
      <c r="D5" s="8">
        <v>1799</v>
      </c>
      <c r="E5" s="8">
        <f t="shared" si="0"/>
        <v>3695</v>
      </c>
      <c r="G5" s="6"/>
    </row>
    <row r="6" spans="1:13" x14ac:dyDescent="0.25">
      <c r="A6" s="3" t="s">
        <v>59</v>
      </c>
      <c r="B6" s="4" t="s">
        <v>3</v>
      </c>
      <c r="C6" s="8">
        <v>1721</v>
      </c>
      <c r="D6" s="8">
        <v>1447</v>
      </c>
      <c r="E6" s="8">
        <f t="shared" si="0"/>
        <v>3168</v>
      </c>
    </row>
    <row r="7" spans="1:13" x14ac:dyDescent="0.25">
      <c r="A7" s="3" t="s">
        <v>60</v>
      </c>
      <c r="B7" s="4" t="s">
        <v>125</v>
      </c>
      <c r="C7" s="8">
        <v>10274</v>
      </c>
      <c r="D7" s="8">
        <v>9915</v>
      </c>
      <c r="E7" s="8">
        <f t="shared" si="0"/>
        <v>20189</v>
      </c>
    </row>
    <row r="8" spans="1:13" x14ac:dyDescent="0.25">
      <c r="A8" s="3" t="s">
        <v>61</v>
      </c>
      <c r="B8" s="4" t="s">
        <v>130</v>
      </c>
      <c r="C8" s="8">
        <v>13206</v>
      </c>
      <c r="D8" s="8">
        <v>12616</v>
      </c>
      <c r="E8" s="8">
        <f t="shared" si="0"/>
        <v>25822</v>
      </c>
    </row>
    <row r="9" spans="1:13" x14ac:dyDescent="0.25">
      <c r="A9" s="3" t="s">
        <v>62</v>
      </c>
      <c r="B9" s="4" t="s">
        <v>131</v>
      </c>
      <c r="C9" s="8">
        <v>9399</v>
      </c>
      <c r="D9" s="8">
        <v>8997</v>
      </c>
      <c r="E9" s="8">
        <f t="shared" si="0"/>
        <v>18396</v>
      </c>
      <c r="H9" s="6"/>
    </row>
    <row r="10" spans="1:13" x14ac:dyDescent="0.25">
      <c r="A10" s="3" t="s">
        <v>63</v>
      </c>
      <c r="B10" s="4" t="s">
        <v>132</v>
      </c>
      <c r="C10" s="8">
        <v>14483</v>
      </c>
      <c r="D10" s="8">
        <v>14160</v>
      </c>
      <c r="E10" s="8">
        <f t="shared" si="0"/>
        <v>28643</v>
      </c>
    </row>
    <row r="11" spans="1:13" x14ac:dyDescent="0.25">
      <c r="A11" s="3" t="s">
        <v>64</v>
      </c>
      <c r="B11" s="4" t="s">
        <v>133</v>
      </c>
      <c r="C11" s="8">
        <v>11447</v>
      </c>
      <c r="D11" s="8">
        <v>10835</v>
      </c>
      <c r="E11" s="8">
        <f t="shared" si="0"/>
        <v>22282</v>
      </c>
    </row>
    <row r="12" spans="1:13" x14ac:dyDescent="0.25">
      <c r="A12" s="3" t="s">
        <v>65</v>
      </c>
      <c r="B12" s="4" t="s">
        <v>134</v>
      </c>
      <c r="C12" s="8">
        <v>3970</v>
      </c>
      <c r="D12" s="8">
        <v>3890</v>
      </c>
      <c r="E12" s="8">
        <f t="shared" si="0"/>
        <v>7860</v>
      </c>
    </row>
    <row r="13" spans="1:13" x14ac:dyDescent="0.25">
      <c r="A13" s="3" t="s">
        <v>66</v>
      </c>
      <c r="B13" s="4" t="s">
        <v>126</v>
      </c>
      <c r="C13" s="8">
        <v>3991</v>
      </c>
      <c r="D13" s="8">
        <v>3851</v>
      </c>
      <c r="E13" s="8">
        <f t="shared" si="0"/>
        <v>7842</v>
      </c>
    </row>
    <row r="14" spans="1:13" x14ac:dyDescent="0.25">
      <c r="A14" s="3" t="s">
        <v>67</v>
      </c>
      <c r="B14" s="4" t="s">
        <v>127</v>
      </c>
      <c r="C14" s="8">
        <v>6098</v>
      </c>
      <c r="D14" s="8">
        <v>5904</v>
      </c>
      <c r="E14" s="8">
        <f t="shared" si="0"/>
        <v>12002</v>
      </c>
    </row>
    <row r="15" spans="1:13" x14ac:dyDescent="0.25">
      <c r="A15" s="3" t="s">
        <v>68</v>
      </c>
      <c r="B15" s="4" t="s">
        <v>9</v>
      </c>
      <c r="C15" s="8">
        <v>6912</v>
      </c>
      <c r="D15" s="8">
        <v>6583</v>
      </c>
      <c r="E15" s="8">
        <f t="shared" si="0"/>
        <v>13495</v>
      </c>
    </row>
    <row r="16" spans="1:13" x14ac:dyDescent="0.25">
      <c r="A16" s="3" t="s">
        <v>69</v>
      </c>
      <c r="B16" s="4" t="s">
        <v>10</v>
      </c>
      <c r="C16" s="8">
        <v>2628</v>
      </c>
      <c r="D16" s="8">
        <v>2479</v>
      </c>
      <c r="E16" s="8">
        <f t="shared" si="0"/>
        <v>5107</v>
      </c>
    </row>
    <row r="17" spans="1:5" x14ac:dyDescent="0.25">
      <c r="A17" s="3" t="s">
        <v>70</v>
      </c>
      <c r="B17" s="4" t="s">
        <v>11</v>
      </c>
      <c r="C17" s="8">
        <v>756</v>
      </c>
      <c r="D17" s="8">
        <v>777</v>
      </c>
      <c r="E17" s="8">
        <f t="shared" si="0"/>
        <v>1533</v>
      </c>
    </row>
    <row r="18" spans="1:5" x14ac:dyDescent="0.25">
      <c r="A18" s="3" t="s">
        <v>71</v>
      </c>
      <c r="B18" s="4" t="s">
        <v>12</v>
      </c>
      <c r="C18" s="8">
        <v>2436</v>
      </c>
      <c r="D18" s="8">
        <v>2202</v>
      </c>
      <c r="E18" s="8">
        <f t="shared" si="0"/>
        <v>4638</v>
      </c>
    </row>
    <row r="19" spans="1:5" x14ac:dyDescent="0.25">
      <c r="A19" s="3" t="s">
        <v>72</v>
      </c>
      <c r="B19" s="4" t="s">
        <v>13</v>
      </c>
      <c r="C19" s="8">
        <v>5202</v>
      </c>
      <c r="D19" s="8">
        <v>4900</v>
      </c>
      <c r="E19" s="8">
        <f t="shared" si="0"/>
        <v>10102</v>
      </c>
    </row>
    <row r="20" spans="1:5" x14ac:dyDescent="0.25">
      <c r="A20" s="3" t="s">
        <v>73</v>
      </c>
      <c r="B20" s="4" t="s">
        <v>14</v>
      </c>
      <c r="C20" s="8">
        <v>3678</v>
      </c>
      <c r="D20" s="8">
        <v>3514</v>
      </c>
      <c r="E20" s="8">
        <f t="shared" si="0"/>
        <v>7192</v>
      </c>
    </row>
    <row r="21" spans="1:5" x14ac:dyDescent="0.25">
      <c r="A21" s="3" t="s">
        <v>74</v>
      </c>
      <c r="B21" s="4" t="s">
        <v>15</v>
      </c>
      <c r="C21" s="8">
        <v>4761</v>
      </c>
      <c r="D21" s="8">
        <v>4667</v>
      </c>
      <c r="E21" s="8">
        <f t="shared" si="0"/>
        <v>9428</v>
      </c>
    </row>
    <row r="22" spans="1:5" x14ac:dyDescent="0.25">
      <c r="A22" s="3" t="s">
        <v>75</v>
      </c>
      <c r="B22" s="4" t="s">
        <v>16</v>
      </c>
      <c r="C22" s="8">
        <v>469</v>
      </c>
      <c r="D22" s="8">
        <v>431</v>
      </c>
      <c r="E22" s="8">
        <f t="shared" si="0"/>
        <v>900</v>
      </c>
    </row>
    <row r="23" spans="1:5" x14ac:dyDescent="0.25">
      <c r="A23" s="3" t="s">
        <v>76</v>
      </c>
      <c r="B23" s="4" t="s">
        <v>17</v>
      </c>
      <c r="C23" s="8">
        <v>1071</v>
      </c>
      <c r="D23" s="8">
        <v>1103</v>
      </c>
      <c r="E23" s="8">
        <f t="shared" si="0"/>
        <v>2174</v>
      </c>
    </row>
    <row r="24" spans="1:5" x14ac:dyDescent="0.25">
      <c r="A24" s="3" t="s">
        <v>77</v>
      </c>
      <c r="B24" s="4" t="s">
        <v>18</v>
      </c>
      <c r="C24" s="8">
        <v>3431</v>
      </c>
      <c r="D24" s="8">
        <v>3238</v>
      </c>
      <c r="E24" s="8">
        <f t="shared" si="0"/>
        <v>6669</v>
      </c>
    </row>
    <row r="25" spans="1:5" x14ac:dyDescent="0.25">
      <c r="A25" s="3" t="s">
        <v>78</v>
      </c>
      <c r="B25" s="4" t="s">
        <v>19</v>
      </c>
      <c r="C25" s="8">
        <v>3620</v>
      </c>
      <c r="D25" s="8">
        <v>3370</v>
      </c>
      <c r="E25" s="8">
        <f t="shared" si="0"/>
        <v>6990</v>
      </c>
    </row>
    <row r="26" spans="1:5" x14ac:dyDescent="0.25">
      <c r="A26" s="3" t="s">
        <v>79</v>
      </c>
      <c r="B26" s="4" t="s">
        <v>20</v>
      </c>
      <c r="C26" s="8">
        <v>7306</v>
      </c>
      <c r="D26" s="8">
        <v>7115</v>
      </c>
      <c r="E26" s="8">
        <f t="shared" si="0"/>
        <v>14421</v>
      </c>
    </row>
    <row r="27" spans="1:5" x14ac:dyDescent="0.25">
      <c r="A27" s="3" t="s">
        <v>80</v>
      </c>
      <c r="B27" s="4" t="s">
        <v>21</v>
      </c>
      <c r="C27" s="8">
        <v>1405</v>
      </c>
      <c r="D27" s="8">
        <v>1304</v>
      </c>
      <c r="E27" s="8">
        <f t="shared" si="0"/>
        <v>2709</v>
      </c>
    </row>
    <row r="28" spans="1:5" x14ac:dyDescent="0.25">
      <c r="A28" s="3" t="s">
        <v>81</v>
      </c>
      <c r="B28" s="4" t="s">
        <v>128</v>
      </c>
      <c r="C28" s="8">
        <v>14000</v>
      </c>
      <c r="D28" s="8">
        <v>13518</v>
      </c>
      <c r="E28" s="8">
        <f t="shared" si="0"/>
        <v>27518</v>
      </c>
    </row>
    <row r="29" spans="1:5" x14ac:dyDescent="0.25">
      <c r="A29" s="3" t="s">
        <v>82</v>
      </c>
      <c r="B29" s="4" t="s">
        <v>129</v>
      </c>
      <c r="C29" s="8">
        <v>8595</v>
      </c>
      <c r="D29" s="8">
        <v>8247</v>
      </c>
      <c r="E29" s="8">
        <f t="shared" si="0"/>
        <v>16842</v>
      </c>
    </row>
    <row r="30" spans="1:5" x14ac:dyDescent="0.25">
      <c r="A30" s="3" t="s">
        <v>83</v>
      </c>
      <c r="B30" s="4" t="s">
        <v>24</v>
      </c>
      <c r="C30" s="8">
        <v>3865</v>
      </c>
      <c r="D30" s="8">
        <v>3691</v>
      </c>
      <c r="E30" s="8">
        <f t="shared" si="0"/>
        <v>7556</v>
      </c>
    </row>
    <row r="31" spans="1:5" x14ac:dyDescent="0.25">
      <c r="A31" s="3" t="s">
        <v>84</v>
      </c>
      <c r="B31" s="4" t="s">
        <v>25</v>
      </c>
      <c r="C31" s="8">
        <v>3383</v>
      </c>
      <c r="D31" s="8">
        <v>3231</v>
      </c>
      <c r="E31" s="8">
        <f t="shared" si="0"/>
        <v>6614</v>
      </c>
    </row>
    <row r="32" spans="1:5" x14ac:dyDescent="0.25">
      <c r="A32" s="3" t="s">
        <v>85</v>
      </c>
      <c r="B32" s="4" t="s">
        <v>26</v>
      </c>
      <c r="C32" s="8">
        <v>2511</v>
      </c>
      <c r="D32" s="8">
        <v>2522</v>
      </c>
      <c r="E32" s="8">
        <f t="shared" si="0"/>
        <v>5033</v>
      </c>
    </row>
    <row r="33" spans="1:5" x14ac:dyDescent="0.25">
      <c r="A33" s="3" t="s">
        <v>86</v>
      </c>
      <c r="B33" s="4" t="s">
        <v>27</v>
      </c>
      <c r="C33" s="8">
        <v>1145</v>
      </c>
      <c r="D33" s="8">
        <v>1095</v>
      </c>
      <c r="E33" s="8">
        <f t="shared" si="0"/>
        <v>2240</v>
      </c>
    </row>
    <row r="34" spans="1:5" x14ac:dyDescent="0.25">
      <c r="A34" s="3" t="s">
        <v>87</v>
      </c>
      <c r="B34" s="4" t="s">
        <v>28</v>
      </c>
      <c r="C34" s="8">
        <v>2129</v>
      </c>
      <c r="D34" s="8">
        <v>2018</v>
      </c>
      <c r="E34" s="8">
        <f t="shared" si="0"/>
        <v>4147</v>
      </c>
    </row>
    <row r="35" spans="1:5" x14ac:dyDescent="0.25">
      <c r="A35" s="3" t="s">
        <v>88</v>
      </c>
      <c r="B35" s="4" t="s">
        <v>29</v>
      </c>
      <c r="C35" s="8">
        <v>983</v>
      </c>
      <c r="D35" s="8">
        <v>958</v>
      </c>
      <c r="E35" s="8">
        <f t="shared" si="0"/>
        <v>1941</v>
      </c>
    </row>
    <row r="36" spans="1:5" x14ac:dyDescent="0.25">
      <c r="A36" s="3" t="s">
        <v>89</v>
      </c>
      <c r="B36" s="4" t="s">
        <v>30</v>
      </c>
      <c r="C36" s="8">
        <v>2249</v>
      </c>
      <c r="D36" s="8">
        <v>2170</v>
      </c>
      <c r="E36" s="8">
        <f t="shared" si="0"/>
        <v>4419</v>
      </c>
    </row>
    <row r="37" spans="1:5" x14ac:dyDescent="0.25">
      <c r="A37" s="3" t="s">
        <v>90</v>
      </c>
      <c r="B37" s="4" t="s">
        <v>31</v>
      </c>
      <c r="C37" s="8">
        <v>3520</v>
      </c>
      <c r="D37" s="8">
        <v>3410</v>
      </c>
      <c r="E37" s="8">
        <f t="shared" si="0"/>
        <v>6930</v>
      </c>
    </row>
    <row r="38" spans="1:5" x14ac:dyDescent="0.25">
      <c r="A38" s="3" t="s">
        <v>91</v>
      </c>
      <c r="B38" s="4" t="s">
        <v>32</v>
      </c>
      <c r="C38" s="8">
        <v>3391</v>
      </c>
      <c r="D38" s="8">
        <v>3210</v>
      </c>
      <c r="E38" s="8">
        <f t="shared" si="0"/>
        <v>6601</v>
      </c>
    </row>
    <row r="39" spans="1:5" x14ac:dyDescent="0.25">
      <c r="A39" s="3" t="s">
        <v>92</v>
      </c>
      <c r="B39" s="4" t="s">
        <v>33</v>
      </c>
      <c r="C39" s="8">
        <v>3217</v>
      </c>
      <c r="D39" s="8">
        <v>3011</v>
      </c>
      <c r="E39" s="8">
        <f t="shared" si="0"/>
        <v>6228</v>
      </c>
    </row>
    <row r="40" spans="1:5" x14ac:dyDescent="0.25">
      <c r="A40" s="3" t="s">
        <v>93</v>
      </c>
      <c r="B40" s="4" t="s">
        <v>34</v>
      </c>
      <c r="C40" s="8">
        <v>1799</v>
      </c>
      <c r="D40" s="8">
        <v>1774</v>
      </c>
      <c r="E40" s="8">
        <f t="shared" si="0"/>
        <v>3573</v>
      </c>
    </row>
    <row r="41" spans="1:5" x14ac:dyDescent="0.25">
      <c r="A41" s="3" t="s">
        <v>94</v>
      </c>
      <c r="B41" s="4" t="s">
        <v>35</v>
      </c>
      <c r="C41" s="8">
        <v>6606</v>
      </c>
      <c r="D41" s="8">
        <v>6325</v>
      </c>
      <c r="E41" s="8">
        <f t="shared" si="0"/>
        <v>12931</v>
      </c>
    </row>
    <row r="42" spans="1:5" x14ac:dyDescent="0.25">
      <c r="A42" s="3" t="s">
        <v>95</v>
      </c>
      <c r="B42" s="4" t="s">
        <v>36</v>
      </c>
      <c r="C42" s="8">
        <v>1737</v>
      </c>
      <c r="D42" s="8">
        <v>1720</v>
      </c>
      <c r="E42" s="8">
        <f t="shared" si="0"/>
        <v>3457</v>
      </c>
    </row>
    <row r="43" spans="1:5" x14ac:dyDescent="0.25">
      <c r="A43" s="3" t="s">
        <v>96</v>
      </c>
      <c r="B43" s="4" t="s">
        <v>37</v>
      </c>
      <c r="C43" s="8">
        <v>2259</v>
      </c>
      <c r="D43" s="8">
        <v>2136</v>
      </c>
      <c r="E43" s="8">
        <f t="shared" si="0"/>
        <v>4395</v>
      </c>
    </row>
    <row r="44" spans="1:5" x14ac:dyDescent="0.25">
      <c r="A44" s="3" t="s">
        <v>97</v>
      </c>
      <c r="B44" s="4" t="s">
        <v>38</v>
      </c>
      <c r="C44" s="8">
        <v>619</v>
      </c>
      <c r="D44" s="8">
        <v>587</v>
      </c>
      <c r="E44" s="8">
        <f t="shared" si="0"/>
        <v>1206</v>
      </c>
    </row>
    <row r="45" spans="1:5" x14ac:dyDescent="0.25">
      <c r="A45" s="3" t="s">
        <v>98</v>
      </c>
      <c r="B45" s="4" t="s">
        <v>39</v>
      </c>
      <c r="C45" s="8">
        <v>4134</v>
      </c>
      <c r="D45" s="8">
        <v>4043</v>
      </c>
      <c r="E45" s="8">
        <f t="shared" si="0"/>
        <v>8177</v>
      </c>
    </row>
    <row r="46" spans="1:5" x14ac:dyDescent="0.25">
      <c r="A46" s="3" t="s">
        <v>99</v>
      </c>
      <c r="B46" s="4" t="s">
        <v>40</v>
      </c>
      <c r="C46" s="8">
        <v>3609</v>
      </c>
      <c r="D46" s="8">
        <v>3484</v>
      </c>
      <c r="E46" s="8">
        <f t="shared" si="0"/>
        <v>7093</v>
      </c>
    </row>
    <row r="47" spans="1:5" x14ac:dyDescent="0.25">
      <c r="A47" s="3" t="s">
        <v>100</v>
      </c>
      <c r="B47" s="4" t="s">
        <v>41</v>
      </c>
      <c r="C47" s="8">
        <v>3524</v>
      </c>
      <c r="D47" s="8">
        <v>3322</v>
      </c>
      <c r="E47" s="8">
        <f t="shared" si="0"/>
        <v>6846</v>
      </c>
    </row>
    <row r="48" spans="1:5" x14ac:dyDescent="0.25">
      <c r="A48" s="3" t="s">
        <v>101</v>
      </c>
      <c r="B48" s="4" t="s">
        <v>42</v>
      </c>
      <c r="C48" s="8">
        <v>3396</v>
      </c>
      <c r="D48" s="8">
        <v>3366</v>
      </c>
      <c r="E48" s="8">
        <f t="shared" si="0"/>
        <v>6762</v>
      </c>
    </row>
    <row r="49" spans="1:5" x14ac:dyDescent="0.25">
      <c r="A49" s="3" t="s">
        <v>102</v>
      </c>
      <c r="B49" s="4" t="s">
        <v>43</v>
      </c>
      <c r="C49" s="8">
        <v>3276</v>
      </c>
      <c r="D49" s="8">
        <v>3203</v>
      </c>
      <c r="E49" s="8">
        <f t="shared" si="0"/>
        <v>6479</v>
      </c>
    </row>
    <row r="50" spans="1:5" x14ac:dyDescent="0.25">
      <c r="A50" s="3" t="s">
        <v>103</v>
      </c>
      <c r="B50" s="4" t="s">
        <v>44</v>
      </c>
      <c r="C50" s="8">
        <v>1498</v>
      </c>
      <c r="D50" s="8">
        <v>1430</v>
      </c>
      <c r="E50" s="8">
        <f t="shared" si="0"/>
        <v>2928</v>
      </c>
    </row>
    <row r="51" spans="1:5" x14ac:dyDescent="0.25">
      <c r="A51" s="3" t="s">
        <v>104</v>
      </c>
      <c r="B51" s="4" t="s">
        <v>45</v>
      </c>
      <c r="C51" s="8">
        <v>2130</v>
      </c>
      <c r="D51" s="8">
        <v>2050</v>
      </c>
      <c r="E51" s="8">
        <f t="shared" si="0"/>
        <v>4180</v>
      </c>
    </row>
    <row r="52" spans="1:5" x14ac:dyDescent="0.25">
      <c r="A52" s="3" t="s">
        <v>105</v>
      </c>
      <c r="B52" s="4" t="s">
        <v>46</v>
      </c>
      <c r="C52" s="8">
        <v>2990</v>
      </c>
      <c r="D52" s="8">
        <v>2858</v>
      </c>
      <c r="E52" s="8">
        <f t="shared" si="0"/>
        <v>5848</v>
      </c>
    </row>
    <row r="53" spans="1:5" x14ac:dyDescent="0.25">
      <c r="A53" s="3" t="s">
        <v>106</v>
      </c>
      <c r="B53" s="4" t="s">
        <v>47</v>
      </c>
      <c r="C53" s="8">
        <v>881</v>
      </c>
      <c r="D53" s="8">
        <v>833</v>
      </c>
      <c r="E53" s="8">
        <f t="shared" si="0"/>
        <v>1714</v>
      </c>
    </row>
    <row r="54" spans="1:5" x14ac:dyDescent="0.25">
      <c r="A54" s="3" t="s">
        <v>107</v>
      </c>
      <c r="B54" s="4" t="s">
        <v>48</v>
      </c>
      <c r="C54" s="8">
        <v>4816</v>
      </c>
      <c r="D54" s="8">
        <v>4604</v>
      </c>
      <c r="E54" s="8">
        <f t="shared" si="0"/>
        <v>9420</v>
      </c>
    </row>
    <row r="55" spans="1:5" x14ac:dyDescent="0.25">
      <c r="A55" s="3" t="s">
        <v>108</v>
      </c>
      <c r="B55" s="4" t="s">
        <v>49</v>
      </c>
      <c r="C55" s="8">
        <v>3260</v>
      </c>
      <c r="D55" s="8">
        <v>3037</v>
      </c>
      <c r="E55" s="8">
        <f t="shared" si="0"/>
        <v>6297</v>
      </c>
    </row>
    <row r="56" spans="1:5" x14ac:dyDescent="0.25">
      <c r="A56" s="3" t="s">
        <v>109</v>
      </c>
      <c r="B56" s="4" t="s">
        <v>50</v>
      </c>
      <c r="C56" s="8">
        <v>3344</v>
      </c>
      <c r="D56" s="8">
        <v>3098</v>
      </c>
      <c r="E56" s="8">
        <f t="shared" si="0"/>
        <v>6442</v>
      </c>
    </row>
    <row r="57" spans="1:5" x14ac:dyDescent="0.25">
      <c r="A57" s="3" t="s">
        <v>110</v>
      </c>
      <c r="B57" s="4" t="s">
        <v>51</v>
      </c>
      <c r="C57" s="8">
        <v>1346</v>
      </c>
      <c r="D57" s="8">
        <v>1323</v>
      </c>
      <c r="E57" s="8">
        <f t="shared" si="0"/>
        <v>2669</v>
      </c>
    </row>
    <row r="58" spans="1:5" x14ac:dyDescent="0.25">
      <c r="A58" s="3" t="s">
        <v>111</v>
      </c>
      <c r="B58" s="4" t="s">
        <v>52</v>
      </c>
      <c r="C58" s="8">
        <v>774</v>
      </c>
      <c r="D58" s="8">
        <v>758</v>
      </c>
      <c r="E58" s="8">
        <f t="shared" si="0"/>
        <v>1532</v>
      </c>
    </row>
    <row r="59" spans="1:5" x14ac:dyDescent="0.25">
      <c r="A59" s="3" t="s">
        <v>135</v>
      </c>
      <c r="B59" s="4" t="s">
        <v>53</v>
      </c>
      <c r="C59" s="8">
        <v>2903</v>
      </c>
      <c r="D59" s="8">
        <v>2657</v>
      </c>
      <c r="E59" s="8">
        <f t="shared" si="0"/>
        <v>5560</v>
      </c>
    </row>
    <row r="60" spans="1:5" x14ac:dyDescent="0.25">
      <c r="A60" s="3" t="s">
        <v>136</v>
      </c>
      <c r="B60" s="4" t="s">
        <v>54</v>
      </c>
      <c r="C60" s="8">
        <v>3739</v>
      </c>
      <c r="D60" s="8">
        <v>3596</v>
      </c>
      <c r="E60" s="8">
        <f t="shared" si="0"/>
        <v>7335</v>
      </c>
    </row>
    <row r="61" spans="1:5" x14ac:dyDescent="0.25">
      <c r="A61" s="3" t="s">
        <v>137</v>
      </c>
      <c r="B61" s="4" t="s">
        <v>55</v>
      </c>
      <c r="C61" s="8">
        <v>1134</v>
      </c>
      <c r="D61" s="8">
        <v>1039</v>
      </c>
      <c r="E61" s="8">
        <f t="shared" si="0"/>
        <v>2173</v>
      </c>
    </row>
    <row r="62" spans="1:5" x14ac:dyDescent="0.25">
      <c r="A62" s="93" t="s">
        <v>115</v>
      </c>
      <c r="B62" s="94"/>
      <c r="C62" s="9">
        <f>SUM(C3:C61)</f>
        <v>236294</v>
      </c>
      <c r="D62" s="9">
        <f>SUM(D3:D61)</f>
        <v>226495</v>
      </c>
      <c r="E62" s="9">
        <f>SUM(E3:E61)</f>
        <v>462789</v>
      </c>
    </row>
  </sheetData>
  <mergeCells count="2">
    <mergeCell ref="A1:E1"/>
    <mergeCell ref="A62:B62"/>
  </mergeCells>
  <phoneticPr fontId="0" type="noConversion"/>
  <printOptions horizontalCentered="1"/>
  <pageMargins left="0.94488188976377963" right="0.19685039370078741" top="0.39370078740157483" bottom="0.47244094488188981" header="0.19685039370078741" footer="0.51181102362204722"/>
  <pageSetup paperSize="9" orientation="portrait" horizontalDpi="300" verticalDpi="300" r:id="rId1"/>
  <headerFooter alignWithMargins="0">
    <oddHeader>&amp;LΥΠΕΣ-ΔΗΔ&amp;RΒΟΥΛΕΥΤΙΚΕΣ ΕΚΛΟΓΕΣ ΙΟΥΝΙΟΥ 2023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43" workbookViewId="0">
      <selection sqref="A1:E1"/>
    </sheetView>
  </sheetViews>
  <sheetFormatPr defaultColWidth="9.109375" defaultRowHeight="15.6" x14ac:dyDescent="0.35"/>
  <cols>
    <col min="1" max="1" width="5.6640625" style="51" bestFit="1" customWidth="1"/>
    <col min="2" max="2" width="29.33203125" style="51" bestFit="1" customWidth="1"/>
    <col min="3" max="3" width="16.5546875" style="51" bestFit="1" customWidth="1"/>
    <col min="4" max="4" width="19.5546875" style="51" bestFit="1" customWidth="1"/>
    <col min="5" max="5" width="11.5546875" style="51" bestFit="1" customWidth="1"/>
    <col min="6" max="16384" width="9.109375" style="51"/>
  </cols>
  <sheetData>
    <row r="1" spans="1:5" s="50" customFormat="1" ht="64.5" customHeight="1" x14ac:dyDescent="0.25">
      <c r="A1" s="90" t="s">
        <v>750</v>
      </c>
      <c r="B1" s="97"/>
      <c r="C1" s="97"/>
      <c r="D1" s="97"/>
      <c r="E1" s="104"/>
    </row>
    <row r="2" spans="1:5" x14ac:dyDescent="0.35">
      <c r="A2" s="44" t="s">
        <v>116</v>
      </c>
      <c r="B2" s="44" t="s">
        <v>112</v>
      </c>
      <c r="C2" s="24" t="s">
        <v>113</v>
      </c>
      <c r="D2" s="24" t="s">
        <v>114</v>
      </c>
      <c r="E2" s="45" t="s">
        <v>115</v>
      </c>
    </row>
    <row r="3" spans="1:5" x14ac:dyDescent="0.35">
      <c r="A3" s="3" t="s">
        <v>56</v>
      </c>
      <c r="B3" s="4" t="s">
        <v>0</v>
      </c>
      <c r="C3" s="8">
        <v>7023</v>
      </c>
      <c r="D3" s="8">
        <v>6610</v>
      </c>
      <c r="E3" s="8">
        <f>C3+D3</f>
        <v>13633</v>
      </c>
    </row>
    <row r="4" spans="1:5" x14ac:dyDescent="0.35">
      <c r="A4" s="3" t="s">
        <v>57</v>
      </c>
      <c r="B4" s="4" t="s">
        <v>1</v>
      </c>
      <c r="C4" s="8">
        <v>2655</v>
      </c>
      <c r="D4" s="8">
        <v>2676</v>
      </c>
      <c r="E4" s="8">
        <f t="shared" ref="E4:E61" si="0">C4+D4</f>
        <v>5331</v>
      </c>
    </row>
    <row r="5" spans="1:5" x14ac:dyDescent="0.35">
      <c r="A5" s="3" t="s">
        <v>58</v>
      </c>
      <c r="B5" s="4" t="s">
        <v>2</v>
      </c>
      <c r="C5" s="8">
        <v>2514</v>
      </c>
      <c r="D5" s="8">
        <v>2414</v>
      </c>
      <c r="E5" s="8">
        <f t="shared" si="0"/>
        <v>4928</v>
      </c>
    </row>
    <row r="6" spans="1:5" x14ac:dyDescent="0.35">
      <c r="A6" s="3" t="s">
        <v>59</v>
      </c>
      <c r="B6" s="4" t="s">
        <v>3</v>
      </c>
      <c r="C6" s="8">
        <v>2040</v>
      </c>
      <c r="D6" s="8">
        <v>1908</v>
      </c>
      <c r="E6" s="8">
        <f t="shared" si="0"/>
        <v>3948</v>
      </c>
    </row>
    <row r="7" spans="1:5" x14ac:dyDescent="0.35">
      <c r="A7" s="3" t="s">
        <v>60</v>
      </c>
      <c r="B7" s="4" t="s">
        <v>125</v>
      </c>
      <c r="C7" s="8">
        <v>12444</v>
      </c>
      <c r="D7" s="8">
        <v>12611</v>
      </c>
      <c r="E7" s="8">
        <f t="shared" si="0"/>
        <v>25055</v>
      </c>
    </row>
    <row r="8" spans="1:5" x14ac:dyDescent="0.35">
      <c r="A8" s="3" t="s">
        <v>61</v>
      </c>
      <c r="B8" s="4" t="s">
        <v>130</v>
      </c>
      <c r="C8" s="8">
        <v>15844</v>
      </c>
      <c r="D8" s="8">
        <v>15789</v>
      </c>
      <c r="E8" s="8">
        <f t="shared" si="0"/>
        <v>31633</v>
      </c>
    </row>
    <row r="9" spans="1:5" x14ac:dyDescent="0.35">
      <c r="A9" s="3" t="s">
        <v>62</v>
      </c>
      <c r="B9" s="4" t="s">
        <v>131</v>
      </c>
      <c r="C9" s="8">
        <v>12087</v>
      </c>
      <c r="D9" s="8">
        <v>11613</v>
      </c>
      <c r="E9" s="8">
        <f t="shared" si="0"/>
        <v>23700</v>
      </c>
    </row>
    <row r="10" spans="1:5" x14ac:dyDescent="0.35">
      <c r="A10" s="3" t="s">
        <v>63</v>
      </c>
      <c r="B10" s="4" t="s">
        <v>132</v>
      </c>
      <c r="C10" s="8">
        <v>17736</v>
      </c>
      <c r="D10" s="8">
        <v>17569</v>
      </c>
      <c r="E10" s="8">
        <f t="shared" si="0"/>
        <v>35305</v>
      </c>
    </row>
    <row r="11" spans="1:5" x14ac:dyDescent="0.35">
      <c r="A11" s="3" t="s">
        <v>64</v>
      </c>
      <c r="B11" s="4" t="s">
        <v>133</v>
      </c>
      <c r="C11" s="8">
        <v>12626</v>
      </c>
      <c r="D11" s="8">
        <v>12403</v>
      </c>
      <c r="E11" s="8">
        <f t="shared" si="0"/>
        <v>25029</v>
      </c>
    </row>
    <row r="12" spans="1:5" x14ac:dyDescent="0.35">
      <c r="A12" s="3" t="s">
        <v>65</v>
      </c>
      <c r="B12" s="4" t="s">
        <v>134</v>
      </c>
      <c r="C12" s="8">
        <v>4800</v>
      </c>
      <c r="D12" s="8">
        <v>4533</v>
      </c>
      <c r="E12" s="8">
        <f t="shared" si="0"/>
        <v>9333</v>
      </c>
    </row>
    <row r="13" spans="1:5" x14ac:dyDescent="0.35">
      <c r="A13" s="3" t="s">
        <v>66</v>
      </c>
      <c r="B13" s="4" t="s">
        <v>126</v>
      </c>
      <c r="C13" s="8">
        <v>5036</v>
      </c>
      <c r="D13" s="8">
        <v>4979</v>
      </c>
      <c r="E13" s="8">
        <f t="shared" si="0"/>
        <v>10015</v>
      </c>
    </row>
    <row r="14" spans="1:5" x14ac:dyDescent="0.35">
      <c r="A14" s="3" t="s">
        <v>67</v>
      </c>
      <c r="B14" s="4" t="s">
        <v>127</v>
      </c>
      <c r="C14" s="8">
        <v>7450</v>
      </c>
      <c r="D14" s="8">
        <v>7446</v>
      </c>
      <c r="E14" s="8">
        <f t="shared" si="0"/>
        <v>14896</v>
      </c>
    </row>
    <row r="15" spans="1:5" x14ac:dyDescent="0.35">
      <c r="A15" s="3" t="s">
        <v>68</v>
      </c>
      <c r="B15" s="4" t="s">
        <v>9</v>
      </c>
      <c r="C15" s="8">
        <v>8527</v>
      </c>
      <c r="D15" s="8">
        <v>8096</v>
      </c>
      <c r="E15" s="8">
        <f t="shared" si="0"/>
        <v>16623</v>
      </c>
    </row>
    <row r="16" spans="1:5" x14ac:dyDescent="0.35">
      <c r="A16" s="3" t="s">
        <v>69</v>
      </c>
      <c r="B16" s="4" t="s">
        <v>10</v>
      </c>
      <c r="C16" s="8">
        <v>2982</v>
      </c>
      <c r="D16" s="8">
        <v>2909</v>
      </c>
      <c r="E16" s="8">
        <f t="shared" si="0"/>
        <v>5891</v>
      </c>
    </row>
    <row r="17" spans="1:5" x14ac:dyDescent="0.35">
      <c r="A17" s="3" t="s">
        <v>70</v>
      </c>
      <c r="B17" s="4" t="s">
        <v>11</v>
      </c>
      <c r="C17" s="8">
        <v>1100</v>
      </c>
      <c r="D17" s="8">
        <v>1111</v>
      </c>
      <c r="E17" s="8">
        <f t="shared" si="0"/>
        <v>2211</v>
      </c>
    </row>
    <row r="18" spans="1:5" x14ac:dyDescent="0.35">
      <c r="A18" s="3" t="s">
        <v>71</v>
      </c>
      <c r="B18" s="4" t="s">
        <v>12</v>
      </c>
      <c r="C18" s="8">
        <v>3393</v>
      </c>
      <c r="D18" s="8">
        <v>3231</v>
      </c>
      <c r="E18" s="8">
        <f t="shared" si="0"/>
        <v>6624</v>
      </c>
    </row>
    <row r="19" spans="1:5" x14ac:dyDescent="0.35">
      <c r="A19" s="3" t="s">
        <v>72</v>
      </c>
      <c r="B19" s="4" t="s">
        <v>13</v>
      </c>
      <c r="C19" s="8">
        <v>6254</v>
      </c>
      <c r="D19" s="8">
        <v>6098</v>
      </c>
      <c r="E19" s="8">
        <f t="shared" si="0"/>
        <v>12352</v>
      </c>
    </row>
    <row r="20" spans="1:5" x14ac:dyDescent="0.35">
      <c r="A20" s="3" t="s">
        <v>73</v>
      </c>
      <c r="B20" s="4" t="s">
        <v>14</v>
      </c>
      <c r="C20" s="8">
        <v>4793</v>
      </c>
      <c r="D20" s="8">
        <v>4365</v>
      </c>
      <c r="E20" s="8">
        <f t="shared" si="0"/>
        <v>9158</v>
      </c>
    </row>
    <row r="21" spans="1:5" x14ac:dyDescent="0.35">
      <c r="A21" s="3" t="s">
        <v>74</v>
      </c>
      <c r="B21" s="4" t="s">
        <v>15</v>
      </c>
      <c r="C21" s="8">
        <v>5807</v>
      </c>
      <c r="D21" s="8">
        <v>5559</v>
      </c>
      <c r="E21" s="8">
        <f t="shared" si="0"/>
        <v>11366</v>
      </c>
    </row>
    <row r="22" spans="1:5" x14ac:dyDescent="0.35">
      <c r="A22" s="3" t="s">
        <v>75</v>
      </c>
      <c r="B22" s="4" t="s">
        <v>16</v>
      </c>
      <c r="C22" s="8">
        <v>586</v>
      </c>
      <c r="D22" s="8">
        <v>620</v>
      </c>
      <c r="E22" s="8">
        <f t="shared" si="0"/>
        <v>1206</v>
      </c>
    </row>
    <row r="23" spans="1:5" x14ac:dyDescent="0.35">
      <c r="A23" s="3" t="s">
        <v>76</v>
      </c>
      <c r="B23" s="4" t="s">
        <v>17</v>
      </c>
      <c r="C23" s="8">
        <v>1403</v>
      </c>
      <c r="D23" s="8">
        <v>1280</v>
      </c>
      <c r="E23" s="8">
        <f t="shared" si="0"/>
        <v>2683</v>
      </c>
    </row>
    <row r="24" spans="1:5" x14ac:dyDescent="0.35">
      <c r="A24" s="3" t="s">
        <v>77</v>
      </c>
      <c r="B24" s="4" t="s">
        <v>18</v>
      </c>
      <c r="C24" s="8">
        <v>4422</v>
      </c>
      <c r="D24" s="8">
        <v>4229</v>
      </c>
      <c r="E24" s="8">
        <f t="shared" si="0"/>
        <v>8651</v>
      </c>
    </row>
    <row r="25" spans="1:5" x14ac:dyDescent="0.35">
      <c r="A25" s="3" t="s">
        <v>78</v>
      </c>
      <c r="B25" s="4" t="s">
        <v>19</v>
      </c>
      <c r="C25" s="8">
        <v>4512</v>
      </c>
      <c r="D25" s="8">
        <v>4421</v>
      </c>
      <c r="E25" s="8">
        <f t="shared" si="0"/>
        <v>8933</v>
      </c>
    </row>
    <row r="26" spans="1:5" x14ac:dyDescent="0.35">
      <c r="A26" s="3" t="s">
        <v>79</v>
      </c>
      <c r="B26" s="4" t="s">
        <v>20</v>
      </c>
      <c r="C26" s="8">
        <v>8649</v>
      </c>
      <c r="D26" s="8">
        <v>8203</v>
      </c>
      <c r="E26" s="8">
        <f t="shared" si="0"/>
        <v>16852</v>
      </c>
    </row>
    <row r="27" spans="1:5" x14ac:dyDescent="0.35">
      <c r="A27" s="3" t="s">
        <v>80</v>
      </c>
      <c r="B27" s="4" t="s">
        <v>21</v>
      </c>
      <c r="C27" s="8">
        <v>2054</v>
      </c>
      <c r="D27" s="8">
        <v>1823</v>
      </c>
      <c r="E27" s="8">
        <f t="shared" si="0"/>
        <v>3877</v>
      </c>
    </row>
    <row r="28" spans="1:5" x14ac:dyDescent="0.35">
      <c r="A28" s="3" t="s">
        <v>81</v>
      </c>
      <c r="B28" s="4" t="s">
        <v>128</v>
      </c>
      <c r="C28" s="8">
        <v>17116</v>
      </c>
      <c r="D28" s="8">
        <v>16780</v>
      </c>
      <c r="E28" s="8">
        <f t="shared" si="0"/>
        <v>33896</v>
      </c>
    </row>
    <row r="29" spans="1:5" x14ac:dyDescent="0.35">
      <c r="A29" s="3" t="s">
        <v>82</v>
      </c>
      <c r="B29" s="4" t="s">
        <v>129</v>
      </c>
      <c r="C29" s="8">
        <v>9942</v>
      </c>
      <c r="D29" s="8">
        <v>9542</v>
      </c>
      <c r="E29" s="8">
        <f t="shared" si="0"/>
        <v>19484</v>
      </c>
    </row>
    <row r="30" spans="1:5" x14ac:dyDescent="0.35">
      <c r="A30" s="3" t="s">
        <v>83</v>
      </c>
      <c r="B30" s="4" t="s">
        <v>24</v>
      </c>
      <c r="C30" s="8">
        <v>4828</v>
      </c>
      <c r="D30" s="8">
        <v>4667</v>
      </c>
      <c r="E30" s="8">
        <f t="shared" si="0"/>
        <v>9495</v>
      </c>
    </row>
    <row r="31" spans="1:5" x14ac:dyDescent="0.35">
      <c r="A31" s="3" t="s">
        <v>84</v>
      </c>
      <c r="B31" s="4" t="s">
        <v>25</v>
      </c>
      <c r="C31" s="8">
        <v>4374</v>
      </c>
      <c r="D31" s="8">
        <v>4229</v>
      </c>
      <c r="E31" s="8">
        <f t="shared" si="0"/>
        <v>8603</v>
      </c>
    </row>
    <row r="32" spans="1:5" x14ac:dyDescent="0.35">
      <c r="A32" s="3" t="s">
        <v>85</v>
      </c>
      <c r="B32" s="4" t="s">
        <v>26</v>
      </c>
      <c r="C32" s="8">
        <v>3382</v>
      </c>
      <c r="D32" s="8">
        <v>3277</v>
      </c>
      <c r="E32" s="8">
        <f t="shared" si="0"/>
        <v>6659</v>
      </c>
    </row>
    <row r="33" spans="1:5" x14ac:dyDescent="0.35">
      <c r="A33" s="3" t="s">
        <v>86</v>
      </c>
      <c r="B33" s="4" t="s">
        <v>27</v>
      </c>
      <c r="C33" s="8">
        <v>1465</v>
      </c>
      <c r="D33" s="8">
        <v>1466</v>
      </c>
      <c r="E33" s="8">
        <f t="shared" si="0"/>
        <v>2931</v>
      </c>
    </row>
    <row r="34" spans="1:5" x14ac:dyDescent="0.35">
      <c r="A34" s="3" t="s">
        <v>87</v>
      </c>
      <c r="B34" s="4" t="s">
        <v>28</v>
      </c>
      <c r="C34" s="8">
        <v>2951</v>
      </c>
      <c r="D34" s="8">
        <v>2817</v>
      </c>
      <c r="E34" s="8">
        <f t="shared" si="0"/>
        <v>5768</v>
      </c>
    </row>
    <row r="35" spans="1:5" x14ac:dyDescent="0.35">
      <c r="A35" s="3" t="s">
        <v>88</v>
      </c>
      <c r="B35" s="4" t="s">
        <v>29</v>
      </c>
      <c r="C35" s="8">
        <v>1309</v>
      </c>
      <c r="D35" s="8">
        <v>1317</v>
      </c>
      <c r="E35" s="8">
        <f t="shared" si="0"/>
        <v>2626</v>
      </c>
    </row>
    <row r="36" spans="1:5" x14ac:dyDescent="0.35">
      <c r="A36" s="3" t="s">
        <v>89</v>
      </c>
      <c r="B36" s="4" t="s">
        <v>30</v>
      </c>
      <c r="C36" s="8">
        <v>3016</v>
      </c>
      <c r="D36" s="8">
        <v>2870</v>
      </c>
      <c r="E36" s="8">
        <f t="shared" si="0"/>
        <v>5886</v>
      </c>
    </row>
    <row r="37" spans="1:5" x14ac:dyDescent="0.35">
      <c r="A37" s="3" t="s">
        <v>90</v>
      </c>
      <c r="B37" s="4" t="s">
        <v>31</v>
      </c>
      <c r="C37" s="8">
        <v>4829</v>
      </c>
      <c r="D37" s="8">
        <v>4603</v>
      </c>
      <c r="E37" s="8">
        <f t="shared" si="0"/>
        <v>9432</v>
      </c>
    </row>
    <row r="38" spans="1:5" x14ac:dyDescent="0.35">
      <c r="A38" s="3" t="s">
        <v>91</v>
      </c>
      <c r="B38" s="4" t="s">
        <v>32</v>
      </c>
      <c r="C38" s="8">
        <v>4261</v>
      </c>
      <c r="D38" s="8">
        <v>4106</v>
      </c>
      <c r="E38" s="8">
        <f t="shared" si="0"/>
        <v>8367</v>
      </c>
    </row>
    <row r="39" spans="1:5" x14ac:dyDescent="0.35">
      <c r="A39" s="3" t="s">
        <v>92</v>
      </c>
      <c r="B39" s="4" t="s">
        <v>33</v>
      </c>
      <c r="C39" s="8">
        <v>3908</v>
      </c>
      <c r="D39" s="8">
        <v>3743</v>
      </c>
      <c r="E39" s="8">
        <f t="shared" si="0"/>
        <v>7651</v>
      </c>
    </row>
    <row r="40" spans="1:5" x14ac:dyDescent="0.35">
      <c r="A40" s="3" t="s">
        <v>93</v>
      </c>
      <c r="B40" s="4" t="s">
        <v>34</v>
      </c>
      <c r="C40" s="8">
        <v>2256</v>
      </c>
      <c r="D40" s="8">
        <v>2180</v>
      </c>
      <c r="E40" s="8">
        <f t="shared" si="0"/>
        <v>4436</v>
      </c>
    </row>
    <row r="41" spans="1:5" x14ac:dyDescent="0.35">
      <c r="A41" s="3" t="s">
        <v>94</v>
      </c>
      <c r="B41" s="4" t="s">
        <v>35</v>
      </c>
      <c r="C41" s="8">
        <v>7931</v>
      </c>
      <c r="D41" s="8">
        <v>7583</v>
      </c>
      <c r="E41" s="8">
        <f t="shared" si="0"/>
        <v>15514</v>
      </c>
    </row>
    <row r="42" spans="1:5" x14ac:dyDescent="0.35">
      <c r="A42" s="3" t="s">
        <v>95</v>
      </c>
      <c r="B42" s="4" t="s">
        <v>36</v>
      </c>
      <c r="C42" s="8">
        <v>2196</v>
      </c>
      <c r="D42" s="8">
        <v>2095</v>
      </c>
      <c r="E42" s="8">
        <f t="shared" si="0"/>
        <v>4291</v>
      </c>
    </row>
    <row r="43" spans="1:5" x14ac:dyDescent="0.35">
      <c r="A43" s="3" t="s">
        <v>96</v>
      </c>
      <c r="B43" s="4" t="s">
        <v>37</v>
      </c>
      <c r="C43" s="8">
        <v>2906</v>
      </c>
      <c r="D43" s="8">
        <v>2865</v>
      </c>
      <c r="E43" s="8">
        <f t="shared" si="0"/>
        <v>5771</v>
      </c>
    </row>
    <row r="44" spans="1:5" x14ac:dyDescent="0.35">
      <c r="A44" s="3" t="s">
        <v>97</v>
      </c>
      <c r="B44" s="4" t="s">
        <v>38</v>
      </c>
      <c r="C44" s="8">
        <v>700</v>
      </c>
      <c r="D44" s="8">
        <v>718</v>
      </c>
      <c r="E44" s="8">
        <f t="shared" si="0"/>
        <v>1418</v>
      </c>
    </row>
    <row r="45" spans="1:5" x14ac:dyDescent="0.35">
      <c r="A45" s="3" t="s">
        <v>98</v>
      </c>
      <c r="B45" s="4" t="s">
        <v>39</v>
      </c>
      <c r="C45" s="8">
        <v>5031</v>
      </c>
      <c r="D45" s="8">
        <v>4911</v>
      </c>
      <c r="E45" s="8">
        <f t="shared" si="0"/>
        <v>9942</v>
      </c>
    </row>
    <row r="46" spans="1:5" x14ac:dyDescent="0.35">
      <c r="A46" s="3" t="s">
        <v>99</v>
      </c>
      <c r="B46" s="4" t="s">
        <v>40</v>
      </c>
      <c r="C46" s="8">
        <v>4671</v>
      </c>
      <c r="D46" s="8">
        <v>4334</v>
      </c>
      <c r="E46" s="8">
        <f t="shared" si="0"/>
        <v>9005</v>
      </c>
    </row>
    <row r="47" spans="1:5" x14ac:dyDescent="0.35">
      <c r="A47" s="3" t="s">
        <v>100</v>
      </c>
      <c r="B47" s="4" t="s">
        <v>41</v>
      </c>
      <c r="C47" s="8">
        <v>4407</v>
      </c>
      <c r="D47" s="8">
        <v>4260</v>
      </c>
      <c r="E47" s="8">
        <f t="shared" si="0"/>
        <v>8667</v>
      </c>
    </row>
    <row r="48" spans="1:5" x14ac:dyDescent="0.35">
      <c r="A48" s="3" t="s">
        <v>101</v>
      </c>
      <c r="B48" s="4" t="s">
        <v>42</v>
      </c>
      <c r="C48" s="8">
        <v>4566</v>
      </c>
      <c r="D48" s="8">
        <v>4545</v>
      </c>
      <c r="E48" s="8">
        <f t="shared" si="0"/>
        <v>9111</v>
      </c>
    </row>
    <row r="49" spans="1:5" x14ac:dyDescent="0.35">
      <c r="A49" s="3" t="s">
        <v>102</v>
      </c>
      <c r="B49" s="4" t="s">
        <v>43</v>
      </c>
      <c r="C49" s="8">
        <v>4404</v>
      </c>
      <c r="D49" s="8">
        <v>4121</v>
      </c>
      <c r="E49" s="8">
        <f t="shared" si="0"/>
        <v>8525</v>
      </c>
    </row>
    <row r="50" spans="1:5" x14ac:dyDescent="0.35">
      <c r="A50" s="3" t="s">
        <v>103</v>
      </c>
      <c r="B50" s="4" t="s">
        <v>44</v>
      </c>
      <c r="C50" s="8">
        <v>2068</v>
      </c>
      <c r="D50" s="8">
        <v>1951</v>
      </c>
      <c r="E50" s="8">
        <f t="shared" si="0"/>
        <v>4019</v>
      </c>
    </row>
    <row r="51" spans="1:5" x14ac:dyDescent="0.35">
      <c r="A51" s="3" t="s">
        <v>104</v>
      </c>
      <c r="B51" s="4" t="s">
        <v>45</v>
      </c>
      <c r="C51" s="8">
        <v>2670</v>
      </c>
      <c r="D51" s="8">
        <v>2541</v>
      </c>
      <c r="E51" s="8">
        <f t="shared" si="0"/>
        <v>5211</v>
      </c>
    </row>
    <row r="52" spans="1:5" x14ac:dyDescent="0.35">
      <c r="A52" s="3" t="s">
        <v>105</v>
      </c>
      <c r="B52" s="4" t="s">
        <v>46</v>
      </c>
      <c r="C52" s="8">
        <v>3592</v>
      </c>
      <c r="D52" s="8">
        <v>3469</v>
      </c>
      <c r="E52" s="8">
        <f t="shared" si="0"/>
        <v>7061</v>
      </c>
    </row>
    <row r="53" spans="1:5" x14ac:dyDescent="0.35">
      <c r="A53" s="3" t="s">
        <v>106</v>
      </c>
      <c r="B53" s="4" t="s">
        <v>47</v>
      </c>
      <c r="C53" s="8">
        <v>1139</v>
      </c>
      <c r="D53" s="8">
        <v>1144</v>
      </c>
      <c r="E53" s="8">
        <f t="shared" si="0"/>
        <v>2283</v>
      </c>
    </row>
    <row r="54" spans="1:5" x14ac:dyDescent="0.35">
      <c r="A54" s="3" t="s">
        <v>107</v>
      </c>
      <c r="B54" s="4" t="s">
        <v>48</v>
      </c>
      <c r="C54" s="8">
        <v>6419</v>
      </c>
      <c r="D54" s="8">
        <v>6169</v>
      </c>
      <c r="E54" s="8">
        <f t="shared" si="0"/>
        <v>12588</v>
      </c>
    </row>
    <row r="55" spans="1:5" x14ac:dyDescent="0.35">
      <c r="A55" s="3" t="s">
        <v>108</v>
      </c>
      <c r="B55" s="4" t="s">
        <v>49</v>
      </c>
      <c r="C55" s="8">
        <v>4037</v>
      </c>
      <c r="D55" s="8">
        <v>3960</v>
      </c>
      <c r="E55" s="8">
        <f t="shared" si="0"/>
        <v>7997</v>
      </c>
    </row>
    <row r="56" spans="1:5" x14ac:dyDescent="0.35">
      <c r="A56" s="3" t="s">
        <v>109</v>
      </c>
      <c r="B56" s="4" t="s">
        <v>50</v>
      </c>
      <c r="C56" s="8">
        <v>4269</v>
      </c>
      <c r="D56" s="8">
        <v>3975</v>
      </c>
      <c r="E56" s="8">
        <f t="shared" si="0"/>
        <v>8244</v>
      </c>
    </row>
    <row r="57" spans="1:5" x14ac:dyDescent="0.35">
      <c r="A57" s="3" t="s">
        <v>110</v>
      </c>
      <c r="B57" s="4" t="s">
        <v>51</v>
      </c>
      <c r="C57" s="8">
        <v>2031</v>
      </c>
      <c r="D57" s="8">
        <v>1842</v>
      </c>
      <c r="E57" s="8">
        <f t="shared" si="0"/>
        <v>3873</v>
      </c>
    </row>
    <row r="58" spans="1:5" x14ac:dyDescent="0.35">
      <c r="A58" s="3" t="s">
        <v>111</v>
      </c>
      <c r="B58" s="4" t="s">
        <v>52</v>
      </c>
      <c r="C58" s="8">
        <v>960</v>
      </c>
      <c r="D58" s="8">
        <v>1000</v>
      </c>
      <c r="E58" s="8">
        <f t="shared" si="0"/>
        <v>1960</v>
      </c>
    </row>
    <row r="59" spans="1:5" x14ac:dyDescent="0.35">
      <c r="A59" s="3" t="s">
        <v>135</v>
      </c>
      <c r="B59" s="4" t="s">
        <v>53</v>
      </c>
      <c r="C59" s="8">
        <v>3424</v>
      </c>
      <c r="D59" s="8">
        <v>3193</v>
      </c>
      <c r="E59" s="8">
        <f t="shared" si="0"/>
        <v>6617</v>
      </c>
    </row>
    <row r="60" spans="1:5" x14ac:dyDescent="0.35">
      <c r="A60" s="3" t="s">
        <v>136</v>
      </c>
      <c r="B60" s="4" t="s">
        <v>54</v>
      </c>
      <c r="C60" s="8">
        <v>4430</v>
      </c>
      <c r="D60" s="8">
        <v>4125</v>
      </c>
      <c r="E60" s="8">
        <f t="shared" si="0"/>
        <v>8555</v>
      </c>
    </row>
    <row r="61" spans="1:5" x14ac:dyDescent="0.35">
      <c r="A61" s="3" t="s">
        <v>137</v>
      </c>
      <c r="B61" s="4" t="s">
        <v>55</v>
      </c>
      <c r="C61" s="8">
        <v>1290</v>
      </c>
      <c r="D61" s="8">
        <v>1362</v>
      </c>
      <c r="E61" s="8">
        <f t="shared" si="0"/>
        <v>2652</v>
      </c>
    </row>
    <row r="62" spans="1:5" customFormat="1" ht="13.2" x14ac:dyDescent="0.25">
      <c r="A62" s="93" t="s">
        <v>115</v>
      </c>
      <c r="B62" s="94"/>
      <c r="C62" s="9">
        <f>SUM(C3:C61)</f>
        <v>293515</v>
      </c>
      <c r="D62" s="9">
        <f>SUM(D3:D61)</f>
        <v>284256</v>
      </c>
      <c r="E62" s="9">
        <f>SUM(E3:E61)</f>
        <v>577771</v>
      </c>
    </row>
  </sheetData>
  <mergeCells count="2">
    <mergeCell ref="A1:E1"/>
    <mergeCell ref="A62:B62"/>
  </mergeCells>
  <pageMargins left="0.47244094488188981" right="0.55118110236220474" top="0.98425196850393704" bottom="0.78740157480314965" header="0.51181102362204722" footer="0.35433070866141736"/>
  <pageSetup paperSize="9" orientation="portrait" r:id="rId1"/>
  <headerFooter alignWithMargins="0">
    <oddHeader>&amp;L&amp;"MS Sans Serif,Έντονη γραφή"ΥΠΕΣ - ΔΗΔ&amp;R&amp;"MS Sans Serif,Έντονη γραφή"ΒΟΥΛΕΥΤΙΚΕΣ ΕΚΛΟΓΕΣ ΙΟΥΝΙΟΥ 2023</oddHeader>
    <oddFooter>&amp;C&amp;9Σελίδα &amp;P από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H57" sqref="H57"/>
    </sheetView>
  </sheetViews>
  <sheetFormatPr defaultRowHeight="13.2" x14ac:dyDescent="0.25"/>
  <cols>
    <col min="1" max="1" width="3.88671875" style="1" bestFit="1" customWidth="1"/>
    <col min="2" max="2" width="22.88671875" style="5" bestFit="1" customWidth="1"/>
    <col min="3" max="3" width="11" style="6" customWidth="1"/>
    <col min="4" max="4" width="13.33203125" style="6" customWidth="1"/>
    <col min="5" max="5" width="13" style="6" customWidth="1"/>
  </cols>
  <sheetData>
    <row r="1" spans="1:8" s="11" customFormat="1" ht="69.75" customHeight="1" x14ac:dyDescent="0.25">
      <c r="A1" s="90" t="s">
        <v>290</v>
      </c>
      <c r="B1" s="97"/>
      <c r="C1" s="97"/>
      <c r="D1" s="97"/>
      <c r="E1" s="104"/>
    </row>
    <row r="2" spans="1:8" s="2" customFormat="1" x14ac:dyDescent="0.25">
      <c r="A2" s="10" t="s">
        <v>116</v>
      </c>
      <c r="B2" s="10" t="s">
        <v>112</v>
      </c>
      <c r="C2" s="7" t="s">
        <v>113</v>
      </c>
      <c r="D2" s="7" t="s">
        <v>114</v>
      </c>
      <c r="E2" s="7" t="s">
        <v>115</v>
      </c>
    </row>
    <row r="3" spans="1:8" x14ac:dyDescent="0.25">
      <c r="A3" s="3" t="s">
        <v>56</v>
      </c>
      <c r="B3" s="4" t="s">
        <v>0</v>
      </c>
      <c r="C3" s="8">
        <v>5119</v>
      </c>
      <c r="D3" s="8">
        <v>4899</v>
      </c>
      <c r="E3" s="8">
        <f>C3+D3</f>
        <v>10018</v>
      </c>
    </row>
    <row r="4" spans="1:8" x14ac:dyDescent="0.25">
      <c r="A4" s="3" t="s">
        <v>57</v>
      </c>
      <c r="B4" s="4" t="s">
        <v>1</v>
      </c>
      <c r="C4" s="8">
        <v>2013</v>
      </c>
      <c r="D4" s="8">
        <v>1904</v>
      </c>
      <c r="E4" s="8">
        <f t="shared" ref="E4:E61" si="0">C4+D4</f>
        <v>3917</v>
      </c>
    </row>
    <row r="5" spans="1:8" x14ac:dyDescent="0.25">
      <c r="A5" s="3" t="s">
        <v>58</v>
      </c>
      <c r="B5" s="4" t="s">
        <v>2</v>
      </c>
      <c r="C5" s="8">
        <v>1829</v>
      </c>
      <c r="D5" s="8">
        <v>1712</v>
      </c>
      <c r="E5" s="8">
        <f t="shared" si="0"/>
        <v>3541</v>
      </c>
      <c r="G5" s="6"/>
    </row>
    <row r="6" spans="1:8" x14ac:dyDescent="0.25">
      <c r="A6" s="3" t="s">
        <v>59</v>
      </c>
      <c r="B6" s="4" t="s">
        <v>3</v>
      </c>
      <c r="C6" s="8">
        <v>1672</v>
      </c>
      <c r="D6" s="8">
        <v>1401</v>
      </c>
      <c r="E6" s="8">
        <f t="shared" si="0"/>
        <v>3073</v>
      </c>
    </row>
    <row r="7" spans="1:8" x14ac:dyDescent="0.25">
      <c r="A7" s="3" t="s">
        <v>60</v>
      </c>
      <c r="B7" s="4" t="s">
        <v>125</v>
      </c>
      <c r="C7" s="8">
        <v>8203</v>
      </c>
      <c r="D7" s="8">
        <v>7988</v>
      </c>
      <c r="E7" s="8">
        <f t="shared" si="0"/>
        <v>16191</v>
      </c>
    </row>
    <row r="8" spans="1:8" x14ac:dyDescent="0.25">
      <c r="A8" s="3" t="s">
        <v>61</v>
      </c>
      <c r="B8" s="4" t="s">
        <v>130</v>
      </c>
      <c r="C8" s="8">
        <v>12200</v>
      </c>
      <c r="D8" s="8">
        <v>11531</v>
      </c>
      <c r="E8" s="8">
        <f t="shared" si="0"/>
        <v>23731</v>
      </c>
    </row>
    <row r="9" spans="1:8" x14ac:dyDescent="0.25">
      <c r="A9" s="3" t="s">
        <v>62</v>
      </c>
      <c r="B9" s="4" t="s">
        <v>131</v>
      </c>
      <c r="C9" s="8">
        <v>8800</v>
      </c>
      <c r="D9" s="8">
        <v>8330</v>
      </c>
      <c r="E9" s="8">
        <f t="shared" si="0"/>
        <v>17130</v>
      </c>
      <c r="H9" s="6"/>
    </row>
    <row r="10" spans="1:8" x14ac:dyDescent="0.25">
      <c r="A10" s="3" t="s">
        <v>63</v>
      </c>
      <c r="B10" s="4" t="s">
        <v>132</v>
      </c>
      <c r="C10" s="8">
        <v>13042</v>
      </c>
      <c r="D10" s="8">
        <v>12573</v>
      </c>
      <c r="E10" s="8">
        <f t="shared" si="0"/>
        <v>25615</v>
      </c>
    </row>
    <row r="11" spans="1:8" x14ac:dyDescent="0.25">
      <c r="A11" s="3" t="s">
        <v>64</v>
      </c>
      <c r="B11" s="4" t="s">
        <v>133</v>
      </c>
      <c r="C11" s="8">
        <v>10307</v>
      </c>
      <c r="D11" s="8">
        <v>9809</v>
      </c>
      <c r="E11" s="8">
        <f t="shared" si="0"/>
        <v>20116</v>
      </c>
    </row>
    <row r="12" spans="1:8" x14ac:dyDescent="0.25">
      <c r="A12" s="3" t="s">
        <v>65</v>
      </c>
      <c r="B12" s="4" t="s">
        <v>134</v>
      </c>
      <c r="C12" s="8">
        <v>3685</v>
      </c>
      <c r="D12" s="8">
        <v>3588</v>
      </c>
      <c r="E12" s="8">
        <f t="shared" si="0"/>
        <v>7273</v>
      </c>
    </row>
    <row r="13" spans="1:8" x14ac:dyDescent="0.25">
      <c r="A13" s="3" t="s">
        <v>66</v>
      </c>
      <c r="B13" s="4" t="s">
        <v>126</v>
      </c>
      <c r="C13" s="8">
        <v>3536</v>
      </c>
      <c r="D13" s="8">
        <v>3371</v>
      </c>
      <c r="E13" s="8">
        <f t="shared" si="0"/>
        <v>6907</v>
      </c>
    </row>
    <row r="14" spans="1:8" x14ac:dyDescent="0.25">
      <c r="A14" s="3" t="s">
        <v>67</v>
      </c>
      <c r="B14" s="4" t="s">
        <v>127</v>
      </c>
      <c r="C14" s="8">
        <v>5674</v>
      </c>
      <c r="D14" s="8">
        <v>5468</v>
      </c>
      <c r="E14" s="8">
        <f t="shared" si="0"/>
        <v>11142</v>
      </c>
    </row>
    <row r="15" spans="1:8" x14ac:dyDescent="0.25">
      <c r="A15" s="3" t="s">
        <v>68</v>
      </c>
      <c r="B15" s="4" t="s">
        <v>9</v>
      </c>
      <c r="C15" s="8">
        <v>6678</v>
      </c>
      <c r="D15" s="8">
        <v>6351</v>
      </c>
      <c r="E15" s="8">
        <f t="shared" si="0"/>
        <v>13029</v>
      </c>
    </row>
    <row r="16" spans="1:8" x14ac:dyDescent="0.25">
      <c r="A16" s="3" t="s">
        <v>69</v>
      </c>
      <c r="B16" s="4" t="s">
        <v>10</v>
      </c>
      <c r="C16" s="8">
        <v>2398</v>
      </c>
      <c r="D16" s="8">
        <v>2255</v>
      </c>
      <c r="E16" s="8">
        <f t="shared" si="0"/>
        <v>4653</v>
      </c>
    </row>
    <row r="17" spans="1:5" x14ac:dyDescent="0.25">
      <c r="A17" s="3" t="s">
        <v>70</v>
      </c>
      <c r="B17" s="4" t="s">
        <v>11</v>
      </c>
      <c r="C17" s="8">
        <v>740</v>
      </c>
      <c r="D17" s="8">
        <v>761</v>
      </c>
      <c r="E17" s="8">
        <f t="shared" si="0"/>
        <v>1501</v>
      </c>
    </row>
    <row r="18" spans="1:5" x14ac:dyDescent="0.25">
      <c r="A18" s="3" t="s">
        <v>71</v>
      </c>
      <c r="B18" s="4" t="s">
        <v>12</v>
      </c>
      <c r="C18" s="8">
        <v>2396</v>
      </c>
      <c r="D18" s="8">
        <v>2135</v>
      </c>
      <c r="E18" s="8">
        <f t="shared" si="0"/>
        <v>4531</v>
      </c>
    </row>
    <row r="19" spans="1:5" x14ac:dyDescent="0.25">
      <c r="A19" s="3" t="s">
        <v>72</v>
      </c>
      <c r="B19" s="4" t="s">
        <v>13</v>
      </c>
      <c r="C19" s="8">
        <v>4641</v>
      </c>
      <c r="D19" s="8">
        <v>4358</v>
      </c>
      <c r="E19" s="8">
        <f t="shared" si="0"/>
        <v>8999</v>
      </c>
    </row>
    <row r="20" spans="1:5" x14ac:dyDescent="0.25">
      <c r="A20" s="3" t="s">
        <v>73</v>
      </c>
      <c r="B20" s="4" t="s">
        <v>14</v>
      </c>
      <c r="C20" s="8">
        <v>3658</v>
      </c>
      <c r="D20" s="8">
        <v>3476</v>
      </c>
      <c r="E20" s="8">
        <f t="shared" si="0"/>
        <v>7134</v>
      </c>
    </row>
    <row r="21" spans="1:5" x14ac:dyDescent="0.25">
      <c r="A21" s="3" t="s">
        <v>74</v>
      </c>
      <c r="B21" s="4" t="s">
        <v>15</v>
      </c>
      <c r="C21" s="8">
        <v>4384</v>
      </c>
      <c r="D21" s="8">
        <v>4286</v>
      </c>
      <c r="E21" s="8">
        <f t="shared" si="0"/>
        <v>8670</v>
      </c>
    </row>
    <row r="22" spans="1:5" x14ac:dyDescent="0.25">
      <c r="A22" s="3" t="s">
        <v>75</v>
      </c>
      <c r="B22" s="4" t="s">
        <v>16</v>
      </c>
      <c r="C22" s="8">
        <v>460</v>
      </c>
      <c r="D22" s="8">
        <v>421</v>
      </c>
      <c r="E22" s="8">
        <f t="shared" si="0"/>
        <v>881</v>
      </c>
    </row>
    <row r="23" spans="1:5" x14ac:dyDescent="0.25">
      <c r="A23" s="3" t="s">
        <v>76</v>
      </c>
      <c r="B23" s="4" t="s">
        <v>17</v>
      </c>
      <c r="C23" s="8">
        <v>919</v>
      </c>
      <c r="D23" s="8">
        <v>944</v>
      </c>
      <c r="E23" s="8">
        <f t="shared" si="0"/>
        <v>1863</v>
      </c>
    </row>
    <row r="24" spans="1:5" x14ac:dyDescent="0.25">
      <c r="A24" s="3" t="s">
        <v>77</v>
      </c>
      <c r="B24" s="4" t="s">
        <v>18</v>
      </c>
      <c r="C24" s="8">
        <v>3284</v>
      </c>
      <c r="D24" s="8">
        <v>3110</v>
      </c>
      <c r="E24" s="8">
        <f t="shared" si="0"/>
        <v>6394</v>
      </c>
    </row>
    <row r="25" spans="1:5" x14ac:dyDescent="0.25">
      <c r="A25" s="3" t="s">
        <v>78</v>
      </c>
      <c r="B25" s="4" t="s">
        <v>19</v>
      </c>
      <c r="C25" s="8">
        <v>3567</v>
      </c>
      <c r="D25" s="8">
        <v>3314</v>
      </c>
      <c r="E25" s="8">
        <f t="shared" si="0"/>
        <v>6881</v>
      </c>
    </row>
    <row r="26" spans="1:5" x14ac:dyDescent="0.25">
      <c r="A26" s="3" t="s">
        <v>79</v>
      </c>
      <c r="B26" s="4" t="s">
        <v>20</v>
      </c>
      <c r="C26" s="8">
        <v>7008</v>
      </c>
      <c r="D26" s="8">
        <v>6817</v>
      </c>
      <c r="E26" s="8">
        <f t="shared" si="0"/>
        <v>13825</v>
      </c>
    </row>
    <row r="27" spans="1:5" x14ac:dyDescent="0.25">
      <c r="A27" s="3" t="s">
        <v>80</v>
      </c>
      <c r="B27" s="4" t="s">
        <v>21</v>
      </c>
      <c r="C27" s="8">
        <v>1265</v>
      </c>
      <c r="D27" s="8">
        <v>1186</v>
      </c>
      <c r="E27" s="8">
        <f t="shared" si="0"/>
        <v>2451</v>
      </c>
    </row>
    <row r="28" spans="1:5" x14ac:dyDescent="0.25">
      <c r="A28" s="3" t="s">
        <v>81</v>
      </c>
      <c r="B28" s="4" t="s">
        <v>128</v>
      </c>
      <c r="C28" s="8">
        <v>12693</v>
      </c>
      <c r="D28" s="8">
        <v>12181</v>
      </c>
      <c r="E28" s="8">
        <f t="shared" si="0"/>
        <v>24874</v>
      </c>
    </row>
    <row r="29" spans="1:5" x14ac:dyDescent="0.25">
      <c r="A29" s="3" t="s">
        <v>82</v>
      </c>
      <c r="B29" s="4" t="s">
        <v>129</v>
      </c>
      <c r="C29" s="8">
        <v>8093</v>
      </c>
      <c r="D29" s="8">
        <v>7716</v>
      </c>
      <c r="E29" s="8">
        <f t="shared" si="0"/>
        <v>15809</v>
      </c>
    </row>
    <row r="30" spans="1:5" x14ac:dyDescent="0.25">
      <c r="A30" s="3" t="s">
        <v>83</v>
      </c>
      <c r="B30" s="4" t="s">
        <v>24</v>
      </c>
      <c r="C30" s="8">
        <v>3430</v>
      </c>
      <c r="D30" s="8">
        <v>3289</v>
      </c>
      <c r="E30" s="8">
        <f t="shared" si="0"/>
        <v>6719</v>
      </c>
    </row>
    <row r="31" spans="1:5" x14ac:dyDescent="0.25">
      <c r="A31" s="3" t="s">
        <v>84</v>
      </c>
      <c r="B31" s="4" t="s">
        <v>25</v>
      </c>
      <c r="C31" s="8">
        <v>3216</v>
      </c>
      <c r="D31" s="8">
        <v>3038</v>
      </c>
      <c r="E31" s="8">
        <f t="shared" si="0"/>
        <v>6254</v>
      </c>
    </row>
    <row r="32" spans="1:5" x14ac:dyDescent="0.25">
      <c r="A32" s="3" t="s">
        <v>85</v>
      </c>
      <c r="B32" s="4" t="s">
        <v>26</v>
      </c>
      <c r="C32" s="8">
        <v>2434</v>
      </c>
      <c r="D32" s="8">
        <v>2442</v>
      </c>
      <c r="E32" s="8">
        <f t="shared" si="0"/>
        <v>4876</v>
      </c>
    </row>
    <row r="33" spans="1:5" x14ac:dyDescent="0.25">
      <c r="A33" s="3" t="s">
        <v>86</v>
      </c>
      <c r="B33" s="4" t="s">
        <v>27</v>
      </c>
      <c r="C33" s="8">
        <v>1090</v>
      </c>
      <c r="D33" s="8">
        <v>1037</v>
      </c>
      <c r="E33" s="8">
        <f t="shared" si="0"/>
        <v>2127</v>
      </c>
    </row>
    <row r="34" spans="1:5" x14ac:dyDescent="0.25">
      <c r="A34" s="3" t="s">
        <v>87</v>
      </c>
      <c r="B34" s="4" t="s">
        <v>28</v>
      </c>
      <c r="C34" s="8">
        <v>1922</v>
      </c>
      <c r="D34" s="8">
        <v>1819</v>
      </c>
      <c r="E34" s="8">
        <f t="shared" si="0"/>
        <v>3741</v>
      </c>
    </row>
    <row r="35" spans="1:5" x14ac:dyDescent="0.25">
      <c r="A35" s="3" t="s">
        <v>88</v>
      </c>
      <c r="B35" s="4" t="s">
        <v>29</v>
      </c>
      <c r="C35" s="8">
        <v>891</v>
      </c>
      <c r="D35" s="8">
        <v>855</v>
      </c>
      <c r="E35" s="8">
        <f t="shared" si="0"/>
        <v>1746</v>
      </c>
    </row>
    <row r="36" spans="1:5" x14ac:dyDescent="0.25">
      <c r="A36" s="3" t="s">
        <v>89</v>
      </c>
      <c r="B36" s="4" t="s">
        <v>30</v>
      </c>
      <c r="C36" s="8">
        <v>2194</v>
      </c>
      <c r="D36" s="8">
        <v>2111</v>
      </c>
      <c r="E36" s="8">
        <f t="shared" si="0"/>
        <v>4305</v>
      </c>
    </row>
    <row r="37" spans="1:5" x14ac:dyDescent="0.25">
      <c r="A37" s="3" t="s">
        <v>90</v>
      </c>
      <c r="B37" s="4" t="s">
        <v>31</v>
      </c>
      <c r="C37" s="8">
        <v>3424</v>
      </c>
      <c r="D37" s="8">
        <v>3291</v>
      </c>
      <c r="E37" s="8">
        <f t="shared" si="0"/>
        <v>6715</v>
      </c>
    </row>
    <row r="38" spans="1:5" x14ac:dyDescent="0.25">
      <c r="A38" s="3" t="s">
        <v>91</v>
      </c>
      <c r="B38" s="4" t="s">
        <v>32</v>
      </c>
      <c r="C38" s="8">
        <v>3103</v>
      </c>
      <c r="D38" s="8">
        <v>2872</v>
      </c>
      <c r="E38" s="8">
        <f t="shared" si="0"/>
        <v>5975</v>
      </c>
    </row>
    <row r="39" spans="1:5" x14ac:dyDescent="0.25">
      <c r="A39" s="3" t="s">
        <v>92</v>
      </c>
      <c r="B39" s="4" t="s">
        <v>33</v>
      </c>
      <c r="C39" s="8">
        <v>2830</v>
      </c>
      <c r="D39" s="8">
        <v>2642</v>
      </c>
      <c r="E39" s="8">
        <f t="shared" si="0"/>
        <v>5472</v>
      </c>
    </row>
    <row r="40" spans="1:5" x14ac:dyDescent="0.25">
      <c r="A40" s="3" t="s">
        <v>93</v>
      </c>
      <c r="B40" s="4" t="s">
        <v>34</v>
      </c>
      <c r="C40" s="8">
        <v>1707</v>
      </c>
      <c r="D40" s="8">
        <v>1681</v>
      </c>
      <c r="E40" s="8">
        <f t="shared" si="0"/>
        <v>3388</v>
      </c>
    </row>
    <row r="41" spans="1:5" x14ac:dyDescent="0.25">
      <c r="A41" s="3" t="s">
        <v>94</v>
      </c>
      <c r="B41" s="4" t="s">
        <v>35</v>
      </c>
      <c r="C41" s="8">
        <v>6312</v>
      </c>
      <c r="D41" s="8">
        <v>5999</v>
      </c>
      <c r="E41" s="8">
        <f t="shared" si="0"/>
        <v>12311</v>
      </c>
    </row>
    <row r="42" spans="1:5" x14ac:dyDescent="0.25">
      <c r="A42" s="3" t="s">
        <v>95</v>
      </c>
      <c r="B42" s="4" t="s">
        <v>36</v>
      </c>
      <c r="C42" s="8">
        <v>1604</v>
      </c>
      <c r="D42" s="8">
        <v>1564</v>
      </c>
      <c r="E42" s="8">
        <f t="shared" si="0"/>
        <v>3168</v>
      </c>
    </row>
    <row r="43" spans="1:5" x14ac:dyDescent="0.25">
      <c r="A43" s="3" t="s">
        <v>96</v>
      </c>
      <c r="B43" s="4" t="s">
        <v>37</v>
      </c>
      <c r="C43" s="8">
        <v>2151</v>
      </c>
      <c r="D43" s="8">
        <v>2028</v>
      </c>
      <c r="E43" s="8">
        <f t="shared" si="0"/>
        <v>4179</v>
      </c>
    </row>
    <row r="44" spans="1:5" x14ac:dyDescent="0.25">
      <c r="A44" s="3" t="s">
        <v>97</v>
      </c>
      <c r="B44" s="4" t="s">
        <v>38</v>
      </c>
      <c r="C44" s="8">
        <v>578</v>
      </c>
      <c r="D44" s="8">
        <v>547</v>
      </c>
      <c r="E44" s="8">
        <f t="shared" si="0"/>
        <v>1125</v>
      </c>
    </row>
    <row r="45" spans="1:5" x14ac:dyDescent="0.25">
      <c r="A45" s="3" t="s">
        <v>98</v>
      </c>
      <c r="B45" s="4" t="s">
        <v>39</v>
      </c>
      <c r="C45" s="8">
        <v>4006</v>
      </c>
      <c r="D45" s="8">
        <v>3925</v>
      </c>
      <c r="E45" s="8">
        <f t="shared" si="0"/>
        <v>7931</v>
      </c>
    </row>
    <row r="46" spans="1:5" x14ac:dyDescent="0.25">
      <c r="A46" s="3" t="s">
        <v>99</v>
      </c>
      <c r="B46" s="4" t="s">
        <v>40</v>
      </c>
      <c r="C46" s="8">
        <v>3400</v>
      </c>
      <c r="D46" s="8">
        <v>3257</v>
      </c>
      <c r="E46" s="8">
        <f t="shared" si="0"/>
        <v>6657</v>
      </c>
    </row>
    <row r="47" spans="1:5" x14ac:dyDescent="0.25">
      <c r="A47" s="3" t="s">
        <v>100</v>
      </c>
      <c r="B47" s="4" t="s">
        <v>41</v>
      </c>
      <c r="C47" s="8">
        <v>3507</v>
      </c>
      <c r="D47" s="8">
        <v>3300</v>
      </c>
      <c r="E47" s="8">
        <f t="shared" si="0"/>
        <v>6807</v>
      </c>
    </row>
    <row r="48" spans="1:5" x14ac:dyDescent="0.25">
      <c r="A48" s="3" t="s">
        <v>101</v>
      </c>
      <c r="B48" s="4" t="s">
        <v>42</v>
      </c>
      <c r="C48" s="8">
        <v>3303</v>
      </c>
      <c r="D48" s="8">
        <v>3275</v>
      </c>
      <c r="E48" s="8">
        <f t="shared" si="0"/>
        <v>6578</v>
      </c>
    </row>
    <row r="49" spans="1:5" x14ac:dyDescent="0.25">
      <c r="A49" s="3" t="s">
        <v>102</v>
      </c>
      <c r="B49" s="4" t="s">
        <v>43</v>
      </c>
      <c r="C49" s="8">
        <v>3196</v>
      </c>
      <c r="D49" s="8">
        <v>3111</v>
      </c>
      <c r="E49" s="8">
        <f t="shared" si="0"/>
        <v>6307</v>
      </c>
    </row>
    <row r="50" spans="1:5" x14ac:dyDescent="0.25">
      <c r="A50" s="3" t="s">
        <v>103</v>
      </c>
      <c r="B50" s="4" t="s">
        <v>44</v>
      </c>
      <c r="C50" s="8">
        <v>1427</v>
      </c>
      <c r="D50" s="8">
        <v>1373</v>
      </c>
      <c r="E50" s="8">
        <f t="shared" si="0"/>
        <v>2800</v>
      </c>
    </row>
    <row r="51" spans="1:5" x14ac:dyDescent="0.25">
      <c r="A51" s="3" t="s">
        <v>104</v>
      </c>
      <c r="B51" s="4" t="s">
        <v>45</v>
      </c>
      <c r="C51" s="8">
        <v>2108</v>
      </c>
      <c r="D51" s="8">
        <v>2023</v>
      </c>
      <c r="E51" s="8">
        <f t="shared" si="0"/>
        <v>4131</v>
      </c>
    </row>
    <row r="52" spans="1:5" x14ac:dyDescent="0.25">
      <c r="A52" s="3" t="s">
        <v>105</v>
      </c>
      <c r="B52" s="4" t="s">
        <v>46</v>
      </c>
      <c r="C52" s="8">
        <v>2934</v>
      </c>
      <c r="D52" s="8">
        <v>2788</v>
      </c>
      <c r="E52" s="8">
        <f t="shared" si="0"/>
        <v>5722</v>
      </c>
    </row>
    <row r="53" spans="1:5" x14ac:dyDescent="0.25">
      <c r="A53" s="3" t="s">
        <v>106</v>
      </c>
      <c r="B53" s="4" t="s">
        <v>47</v>
      </c>
      <c r="C53" s="8">
        <v>834</v>
      </c>
      <c r="D53" s="8">
        <v>787</v>
      </c>
      <c r="E53" s="8">
        <f t="shared" si="0"/>
        <v>1621</v>
      </c>
    </row>
    <row r="54" spans="1:5" x14ac:dyDescent="0.25">
      <c r="A54" s="3" t="s">
        <v>107</v>
      </c>
      <c r="B54" s="4" t="s">
        <v>48</v>
      </c>
      <c r="C54" s="8">
        <v>4742</v>
      </c>
      <c r="D54" s="8">
        <v>4519</v>
      </c>
      <c r="E54" s="8">
        <f t="shared" si="0"/>
        <v>9261</v>
      </c>
    </row>
    <row r="55" spans="1:5" x14ac:dyDescent="0.25">
      <c r="A55" s="3" t="s">
        <v>108</v>
      </c>
      <c r="B55" s="4" t="s">
        <v>49</v>
      </c>
      <c r="C55" s="8">
        <v>3159</v>
      </c>
      <c r="D55" s="8">
        <v>2951</v>
      </c>
      <c r="E55" s="8">
        <f t="shared" si="0"/>
        <v>6110</v>
      </c>
    </row>
    <row r="56" spans="1:5" x14ac:dyDescent="0.25">
      <c r="A56" s="3" t="s">
        <v>109</v>
      </c>
      <c r="B56" s="4" t="s">
        <v>50</v>
      </c>
      <c r="C56" s="8">
        <v>3138</v>
      </c>
      <c r="D56" s="8">
        <v>2892</v>
      </c>
      <c r="E56" s="8">
        <f t="shared" si="0"/>
        <v>6030</v>
      </c>
    </row>
    <row r="57" spans="1:5" x14ac:dyDescent="0.25">
      <c r="A57" s="3" t="s">
        <v>110</v>
      </c>
      <c r="B57" s="4" t="s">
        <v>51</v>
      </c>
      <c r="C57" s="8">
        <v>1281</v>
      </c>
      <c r="D57" s="8">
        <v>1261</v>
      </c>
      <c r="E57" s="8">
        <f t="shared" si="0"/>
        <v>2542</v>
      </c>
    </row>
    <row r="58" spans="1:5" x14ac:dyDescent="0.25">
      <c r="A58" s="3" t="s">
        <v>111</v>
      </c>
      <c r="B58" s="4" t="s">
        <v>52</v>
      </c>
      <c r="C58" s="8">
        <v>728</v>
      </c>
      <c r="D58" s="8">
        <v>713</v>
      </c>
      <c r="E58" s="8">
        <f t="shared" si="0"/>
        <v>1441</v>
      </c>
    </row>
    <row r="59" spans="1:5" x14ac:dyDescent="0.25">
      <c r="A59" s="3" t="s">
        <v>135</v>
      </c>
      <c r="B59" s="4" t="s">
        <v>53</v>
      </c>
      <c r="C59" s="8">
        <v>2579</v>
      </c>
      <c r="D59" s="8">
        <v>2404</v>
      </c>
      <c r="E59" s="8">
        <f t="shared" si="0"/>
        <v>4983</v>
      </c>
    </row>
    <row r="60" spans="1:5" x14ac:dyDescent="0.25">
      <c r="A60" s="3" t="s">
        <v>136</v>
      </c>
      <c r="B60" s="4" t="s">
        <v>54</v>
      </c>
      <c r="C60" s="8">
        <v>3476</v>
      </c>
      <c r="D60" s="8">
        <v>3297</v>
      </c>
      <c r="E60" s="8">
        <f t="shared" si="0"/>
        <v>6773</v>
      </c>
    </row>
    <row r="61" spans="1:5" x14ac:dyDescent="0.25">
      <c r="A61" s="3" t="s">
        <v>137</v>
      </c>
      <c r="B61" s="4" t="s">
        <v>55</v>
      </c>
      <c r="C61" s="8">
        <v>1076</v>
      </c>
      <c r="D61" s="8">
        <v>1000</v>
      </c>
      <c r="E61" s="8">
        <f t="shared" si="0"/>
        <v>2076</v>
      </c>
    </row>
    <row r="62" spans="1:5" x14ac:dyDescent="0.25">
      <c r="A62" s="105" t="s">
        <v>138</v>
      </c>
      <c r="B62" s="106"/>
      <c r="C62" s="9">
        <f>SUM(C3:C61)</f>
        <v>220044</v>
      </c>
      <c r="D62" s="9">
        <f>SUM(D3:D61)</f>
        <v>209976</v>
      </c>
      <c r="E62" s="9">
        <f>SUM(E3:E61)</f>
        <v>430020</v>
      </c>
    </row>
  </sheetData>
  <mergeCells count="2">
    <mergeCell ref="A1:E1"/>
    <mergeCell ref="A62:B62"/>
  </mergeCells>
  <pageMargins left="0.70866141732283472" right="0.70866141732283472" top="0.74803149606299213" bottom="0.74803149606299213" header="0.31496062992125984" footer="0.31496062992125984"/>
  <pageSetup orientation="portrait" r:id="rId1"/>
  <headerFooter>
    <oddHeader>&amp;LΥΠΕΣ-ΔΗΔ&amp;RΒΟΥΛΕΥΤΙΚΕΣ ΕΚΛΟΓΕΣ ΙΟΥΝΙΟΥ 2023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sqref="A1:E1"/>
    </sheetView>
  </sheetViews>
  <sheetFormatPr defaultColWidth="16.88671875" defaultRowHeight="15" x14ac:dyDescent="0.35"/>
  <cols>
    <col min="1" max="1" width="4.88671875" style="52" bestFit="1" customWidth="1"/>
    <col min="2" max="2" width="28.88671875" style="52" bestFit="1" customWidth="1"/>
    <col min="3" max="3" width="17.33203125" style="52" customWidth="1"/>
    <col min="4" max="4" width="16.88671875" style="52" customWidth="1"/>
    <col min="5" max="5" width="22.33203125" style="52" customWidth="1"/>
    <col min="6" max="16384" width="16.88671875" style="52"/>
  </cols>
  <sheetData>
    <row r="1" spans="1:5" ht="76.5" customHeight="1" x14ac:dyDescent="0.35">
      <c r="A1" s="90" t="s">
        <v>291</v>
      </c>
      <c r="B1" s="97"/>
      <c r="C1" s="97"/>
      <c r="D1" s="97"/>
      <c r="E1" s="104"/>
    </row>
    <row r="2" spans="1:5" x14ac:dyDescent="0.35">
      <c r="A2" s="44" t="s">
        <v>116</v>
      </c>
      <c r="B2" s="44" t="s">
        <v>112</v>
      </c>
      <c r="C2" s="45" t="s">
        <v>113</v>
      </c>
      <c r="D2" s="45" t="s">
        <v>114</v>
      </c>
      <c r="E2" s="45" t="s">
        <v>115</v>
      </c>
    </row>
    <row r="3" spans="1:5" x14ac:dyDescent="0.35">
      <c r="A3" s="3" t="s">
        <v>56</v>
      </c>
      <c r="B3" s="4" t="s">
        <v>0</v>
      </c>
      <c r="C3" s="8">
        <v>116</v>
      </c>
      <c r="D3" s="8">
        <v>125</v>
      </c>
      <c r="E3" s="8">
        <f t="shared" ref="E3:E61" si="0">C3+D3</f>
        <v>241</v>
      </c>
    </row>
    <row r="4" spans="1:5" ht="16.350000000000001" customHeight="1" x14ac:dyDescent="0.35">
      <c r="A4" s="3" t="s">
        <v>57</v>
      </c>
      <c r="B4" s="4" t="s">
        <v>1</v>
      </c>
      <c r="C4" s="8">
        <v>124</v>
      </c>
      <c r="D4" s="8">
        <v>146</v>
      </c>
      <c r="E4" s="8">
        <f t="shared" si="0"/>
        <v>270</v>
      </c>
    </row>
    <row r="5" spans="1:5" ht="16.350000000000001" customHeight="1" x14ac:dyDescent="0.35">
      <c r="A5" s="3" t="s">
        <v>58</v>
      </c>
      <c r="B5" s="4" t="s">
        <v>2</v>
      </c>
      <c r="C5" s="8">
        <v>67</v>
      </c>
      <c r="D5" s="8">
        <v>87</v>
      </c>
      <c r="E5" s="8">
        <f t="shared" si="0"/>
        <v>154</v>
      </c>
    </row>
    <row r="6" spans="1:5" ht="16.350000000000001" customHeight="1" x14ac:dyDescent="0.35">
      <c r="A6" s="3" t="s">
        <v>59</v>
      </c>
      <c r="B6" s="4" t="s">
        <v>3</v>
      </c>
      <c r="C6" s="8">
        <v>49</v>
      </c>
      <c r="D6" s="8">
        <v>46</v>
      </c>
      <c r="E6" s="8">
        <f t="shared" si="0"/>
        <v>95</v>
      </c>
    </row>
    <row r="7" spans="1:5" ht="16.350000000000001" customHeight="1" x14ac:dyDescent="0.35">
      <c r="A7" s="3" t="s">
        <v>60</v>
      </c>
      <c r="B7" s="4" t="s">
        <v>125</v>
      </c>
      <c r="C7" s="8">
        <v>2071</v>
      </c>
      <c r="D7" s="8">
        <v>1927</v>
      </c>
      <c r="E7" s="8">
        <f t="shared" si="0"/>
        <v>3998</v>
      </c>
    </row>
    <row r="8" spans="1:5" ht="16.350000000000001" customHeight="1" x14ac:dyDescent="0.35">
      <c r="A8" s="3" t="s">
        <v>61</v>
      </c>
      <c r="B8" s="4" t="s">
        <v>130</v>
      </c>
      <c r="C8" s="8">
        <v>1006</v>
      </c>
      <c r="D8" s="8">
        <v>1085</v>
      </c>
      <c r="E8" s="8">
        <f t="shared" si="0"/>
        <v>2091</v>
      </c>
    </row>
    <row r="9" spans="1:5" ht="16.350000000000001" customHeight="1" x14ac:dyDescent="0.35">
      <c r="A9" s="3" t="s">
        <v>62</v>
      </c>
      <c r="B9" s="4" t="s">
        <v>131</v>
      </c>
      <c r="C9" s="8">
        <v>599</v>
      </c>
      <c r="D9" s="8">
        <v>667</v>
      </c>
      <c r="E9" s="8">
        <f t="shared" si="0"/>
        <v>1266</v>
      </c>
    </row>
    <row r="10" spans="1:5" ht="16.350000000000001" customHeight="1" x14ac:dyDescent="0.35">
      <c r="A10" s="3" t="s">
        <v>63</v>
      </c>
      <c r="B10" s="4" t="s">
        <v>132</v>
      </c>
      <c r="C10" s="8">
        <v>1441</v>
      </c>
      <c r="D10" s="8">
        <v>1587</v>
      </c>
      <c r="E10" s="8">
        <f t="shared" si="0"/>
        <v>3028</v>
      </c>
    </row>
    <row r="11" spans="1:5" ht="16.350000000000001" customHeight="1" x14ac:dyDescent="0.35">
      <c r="A11" s="3" t="s">
        <v>64</v>
      </c>
      <c r="B11" s="4" t="s">
        <v>133</v>
      </c>
      <c r="C11" s="8">
        <v>1140</v>
      </c>
      <c r="D11" s="8">
        <v>1026</v>
      </c>
      <c r="E11" s="8">
        <f t="shared" si="0"/>
        <v>2166</v>
      </c>
    </row>
    <row r="12" spans="1:5" ht="16.350000000000001" customHeight="1" x14ac:dyDescent="0.35">
      <c r="A12" s="3" t="s">
        <v>65</v>
      </c>
      <c r="B12" s="4" t="s">
        <v>134</v>
      </c>
      <c r="C12" s="8">
        <v>285</v>
      </c>
      <c r="D12" s="8">
        <v>302</v>
      </c>
      <c r="E12" s="8">
        <f t="shared" si="0"/>
        <v>587</v>
      </c>
    </row>
    <row r="13" spans="1:5" ht="16.350000000000001" customHeight="1" x14ac:dyDescent="0.35">
      <c r="A13" s="3" t="s">
        <v>66</v>
      </c>
      <c r="B13" s="4" t="s">
        <v>126</v>
      </c>
      <c r="C13" s="8">
        <v>455</v>
      </c>
      <c r="D13" s="8">
        <v>480</v>
      </c>
      <c r="E13" s="8">
        <f t="shared" si="0"/>
        <v>935</v>
      </c>
    </row>
    <row r="14" spans="1:5" ht="16.350000000000001" customHeight="1" x14ac:dyDescent="0.35">
      <c r="A14" s="3" t="s">
        <v>67</v>
      </c>
      <c r="B14" s="4" t="s">
        <v>127</v>
      </c>
      <c r="C14" s="8">
        <v>424</v>
      </c>
      <c r="D14" s="8">
        <v>436</v>
      </c>
      <c r="E14" s="8">
        <f t="shared" si="0"/>
        <v>860</v>
      </c>
    </row>
    <row r="15" spans="1:5" ht="16.350000000000001" customHeight="1" x14ac:dyDescent="0.35">
      <c r="A15" s="3" t="s">
        <v>68</v>
      </c>
      <c r="B15" s="4" t="s">
        <v>9</v>
      </c>
      <c r="C15" s="8">
        <v>234</v>
      </c>
      <c r="D15" s="8">
        <v>232</v>
      </c>
      <c r="E15" s="8">
        <f t="shared" si="0"/>
        <v>466</v>
      </c>
    </row>
    <row r="16" spans="1:5" ht="16.350000000000001" customHeight="1" x14ac:dyDescent="0.35">
      <c r="A16" s="3" t="s">
        <v>69</v>
      </c>
      <c r="B16" s="4" t="s">
        <v>10</v>
      </c>
      <c r="C16" s="8">
        <v>230</v>
      </c>
      <c r="D16" s="8">
        <v>224</v>
      </c>
      <c r="E16" s="8">
        <f t="shared" si="0"/>
        <v>454</v>
      </c>
    </row>
    <row r="17" spans="1:5" ht="16.350000000000001" customHeight="1" x14ac:dyDescent="0.35">
      <c r="A17" s="3" t="s">
        <v>70</v>
      </c>
      <c r="B17" s="4" t="s">
        <v>11</v>
      </c>
      <c r="C17" s="8">
        <v>16</v>
      </c>
      <c r="D17" s="8">
        <v>16</v>
      </c>
      <c r="E17" s="8">
        <f t="shared" si="0"/>
        <v>32</v>
      </c>
    </row>
    <row r="18" spans="1:5" ht="16.350000000000001" customHeight="1" x14ac:dyDescent="0.35">
      <c r="A18" s="3" t="s">
        <v>71</v>
      </c>
      <c r="B18" s="4" t="s">
        <v>12</v>
      </c>
      <c r="C18" s="8">
        <v>40</v>
      </c>
      <c r="D18" s="8">
        <v>67</v>
      </c>
      <c r="E18" s="8">
        <f t="shared" si="0"/>
        <v>107</v>
      </c>
    </row>
    <row r="19" spans="1:5" ht="16.350000000000001" customHeight="1" x14ac:dyDescent="0.35">
      <c r="A19" s="3" t="s">
        <v>72</v>
      </c>
      <c r="B19" s="4" t="s">
        <v>13</v>
      </c>
      <c r="C19" s="8">
        <v>561</v>
      </c>
      <c r="D19" s="8">
        <v>542</v>
      </c>
      <c r="E19" s="8">
        <f t="shared" si="0"/>
        <v>1103</v>
      </c>
    </row>
    <row r="20" spans="1:5" ht="16.350000000000001" customHeight="1" x14ac:dyDescent="0.35">
      <c r="A20" s="3" t="s">
        <v>73</v>
      </c>
      <c r="B20" s="4" t="s">
        <v>14</v>
      </c>
      <c r="C20" s="8">
        <v>20</v>
      </c>
      <c r="D20" s="8">
        <v>38</v>
      </c>
      <c r="E20" s="8">
        <f t="shared" si="0"/>
        <v>58</v>
      </c>
    </row>
    <row r="21" spans="1:5" ht="16.350000000000001" customHeight="1" x14ac:dyDescent="0.35">
      <c r="A21" s="3" t="s">
        <v>74</v>
      </c>
      <c r="B21" s="4" t="s">
        <v>15</v>
      </c>
      <c r="C21" s="8">
        <v>377</v>
      </c>
      <c r="D21" s="8">
        <v>381</v>
      </c>
      <c r="E21" s="8">
        <f t="shared" si="0"/>
        <v>758</v>
      </c>
    </row>
    <row r="22" spans="1:5" ht="16.350000000000001" customHeight="1" x14ac:dyDescent="0.35">
      <c r="A22" s="3" t="s">
        <v>75</v>
      </c>
      <c r="B22" s="4" t="s">
        <v>16</v>
      </c>
      <c r="C22" s="8">
        <v>9</v>
      </c>
      <c r="D22" s="8">
        <v>10</v>
      </c>
      <c r="E22" s="8">
        <f t="shared" si="0"/>
        <v>19</v>
      </c>
    </row>
    <row r="23" spans="1:5" ht="16.350000000000001" customHeight="1" x14ac:dyDescent="0.35">
      <c r="A23" s="3" t="s">
        <v>76</v>
      </c>
      <c r="B23" s="4" t="s">
        <v>17</v>
      </c>
      <c r="C23" s="8">
        <v>152</v>
      </c>
      <c r="D23" s="8">
        <v>159</v>
      </c>
      <c r="E23" s="8">
        <f t="shared" si="0"/>
        <v>311</v>
      </c>
    </row>
    <row r="24" spans="1:5" ht="16.350000000000001" customHeight="1" x14ac:dyDescent="0.35">
      <c r="A24" s="3" t="s">
        <v>77</v>
      </c>
      <c r="B24" s="4" t="s">
        <v>18</v>
      </c>
      <c r="C24" s="8">
        <v>147</v>
      </c>
      <c r="D24" s="8">
        <v>128</v>
      </c>
      <c r="E24" s="8">
        <f t="shared" si="0"/>
        <v>275</v>
      </c>
    </row>
    <row r="25" spans="1:5" ht="16.350000000000001" customHeight="1" x14ac:dyDescent="0.35">
      <c r="A25" s="3" t="s">
        <v>78</v>
      </c>
      <c r="B25" s="4" t="s">
        <v>19</v>
      </c>
      <c r="C25" s="8">
        <v>53</v>
      </c>
      <c r="D25" s="8">
        <v>56</v>
      </c>
      <c r="E25" s="8">
        <f t="shared" si="0"/>
        <v>109</v>
      </c>
    </row>
    <row r="26" spans="1:5" ht="16.350000000000001" customHeight="1" x14ac:dyDescent="0.35">
      <c r="A26" s="3" t="s">
        <v>79</v>
      </c>
      <c r="B26" s="4" t="s">
        <v>20</v>
      </c>
      <c r="C26" s="8">
        <v>298</v>
      </c>
      <c r="D26" s="8">
        <v>298</v>
      </c>
      <c r="E26" s="8">
        <f t="shared" si="0"/>
        <v>596</v>
      </c>
    </row>
    <row r="27" spans="1:5" ht="16.350000000000001" customHeight="1" x14ac:dyDescent="0.35">
      <c r="A27" s="3" t="s">
        <v>80</v>
      </c>
      <c r="B27" s="4" t="s">
        <v>21</v>
      </c>
      <c r="C27" s="8">
        <v>140</v>
      </c>
      <c r="D27" s="8">
        <v>118</v>
      </c>
      <c r="E27" s="8">
        <f t="shared" si="0"/>
        <v>258</v>
      </c>
    </row>
    <row r="28" spans="1:5" ht="16.350000000000001" customHeight="1" x14ac:dyDescent="0.35">
      <c r="A28" s="3" t="s">
        <v>81</v>
      </c>
      <c r="B28" s="4" t="s">
        <v>128</v>
      </c>
      <c r="C28" s="8">
        <v>1307</v>
      </c>
      <c r="D28" s="8">
        <v>1337</v>
      </c>
      <c r="E28" s="8">
        <f t="shared" si="0"/>
        <v>2644</v>
      </c>
    </row>
    <row r="29" spans="1:5" ht="16.350000000000001" customHeight="1" x14ac:dyDescent="0.35">
      <c r="A29" s="3" t="s">
        <v>82</v>
      </c>
      <c r="B29" s="4" t="s">
        <v>129</v>
      </c>
      <c r="C29" s="8">
        <v>502</v>
      </c>
      <c r="D29" s="8">
        <v>531</v>
      </c>
      <c r="E29" s="8">
        <f t="shared" si="0"/>
        <v>1033</v>
      </c>
    </row>
    <row r="30" spans="1:5" ht="16.350000000000001" customHeight="1" x14ac:dyDescent="0.35">
      <c r="A30" s="3" t="s">
        <v>83</v>
      </c>
      <c r="B30" s="4" t="s">
        <v>24</v>
      </c>
      <c r="C30" s="8">
        <v>435</v>
      </c>
      <c r="D30" s="8">
        <v>402</v>
      </c>
      <c r="E30" s="8">
        <f t="shared" si="0"/>
        <v>837</v>
      </c>
    </row>
    <row r="31" spans="1:5" ht="16.350000000000001" customHeight="1" x14ac:dyDescent="0.35">
      <c r="A31" s="3" t="s">
        <v>84</v>
      </c>
      <c r="B31" s="4" t="s">
        <v>25</v>
      </c>
      <c r="C31" s="8">
        <v>167</v>
      </c>
      <c r="D31" s="8">
        <v>193</v>
      </c>
      <c r="E31" s="8">
        <f t="shared" si="0"/>
        <v>360</v>
      </c>
    </row>
    <row r="32" spans="1:5" ht="16.350000000000001" customHeight="1" x14ac:dyDescent="0.35">
      <c r="A32" s="3" t="s">
        <v>85</v>
      </c>
      <c r="B32" s="4" t="s">
        <v>26</v>
      </c>
      <c r="C32" s="8">
        <v>77</v>
      </c>
      <c r="D32" s="8">
        <v>80</v>
      </c>
      <c r="E32" s="8">
        <f t="shared" si="0"/>
        <v>157</v>
      </c>
    </row>
    <row r="33" spans="1:5" ht="16.350000000000001" customHeight="1" x14ac:dyDescent="0.35">
      <c r="A33" s="3" t="s">
        <v>86</v>
      </c>
      <c r="B33" s="4" t="s">
        <v>27</v>
      </c>
      <c r="C33" s="8">
        <v>55</v>
      </c>
      <c r="D33" s="8">
        <v>58</v>
      </c>
      <c r="E33" s="8">
        <f t="shared" si="0"/>
        <v>113</v>
      </c>
    </row>
    <row r="34" spans="1:5" ht="16.350000000000001" customHeight="1" x14ac:dyDescent="0.35">
      <c r="A34" s="3" t="s">
        <v>87</v>
      </c>
      <c r="B34" s="4" t="s">
        <v>28</v>
      </c>
      <c r="C34" s="8">
        <v>207</v>
      </c>
      <c r="D34" s="8">
        <v>199</v>
      </c>
      <c r="E34" s="8">
        <f t="shared" si="0"/>
        <v>406</v>
      </c>
    </row>
    <row r="35" spans="1:5" ht="16.350000000000001" customHeight="1" x14ac:dyDescent="0.35">
      <c r="A35" s="3" t="s">
        <v>88</v>
      </c>
      <c r="B35" s="4" t="s">
        <v>29</v>
      </c>
      <c r="C35" s="8">
        <v>92</v>
      </c>
      <c r="D35" s="8">
        <v>103</v>
      </c>
      <c r="E35" s="8">
        <f t="shared" si="0"/>
        <v>195</v>
      </c>
    </row>
    <row r="36" spans="1:5" ht="16.350000000000001" customHeight="1" x14ac:dyDescent="0.35">
      <c r="A36" s="3" t="s">
        <v>89</v>
      </c>
      <c r="B36" s="4" t="s">
        <v>30</v>
      </c>
      <c r="C36" s="8">
        <v>55</v>
      </c>
      <c r="D36" s="8">
        <v>59</v>
      </c>
      <c r="E36" s="8">
        <f t="shared" si="0"/>
        <v>114</v>
      </c>
    </row>
    <row r="37" spans="1:5" ht="16.350000000000001" customHeight="1" x14ac:dyDescent="0.35">
      <c r="A37" s="3" t="s">
        <v>90</v>
      </c>
      <c r="B37" s="4" t="s">
        <v>31</v>
      </c>
      <c r="C37" s="8">
        <v>96</v>
      </c>
      <c r="D37" s="8">
        <v>119</v>
      </c>
      <c r="E37" s="8">
        <f t="shared" si="0"/>
        <v>215</v>
      </c>
    </row>
    <row r="38" spans="1:5" ht="16.350000000000001" customHeight="1" x14ac:dyDescent="0.35">
      <c r="A38" s="3" t="s">
        <v>91</v>
      </c>
      <c r="B38" s="4" t="s">
        <v>32</v>
      </c>
      <c r="C38" s="8">
        <v>288</v>
      </c>
      <c r="D38" s="8">
        <v>338</v>
      </c>
      <c r="E38" s="8">
        <f t="shared" si="0"/>
        <v>626</v>
      </c>
    </row>
    <row r="39" spans="1:5" ht="16.350000000000001" customHeight="1" x14ac:dyDescent="0.35">
      <c r="A39" s="3" t="s">
        <v>92</v>
      </c>
      <c r="B39" s="4" t="s">
        <v>33</v>
      </c>
      <c r="C39" s="8">
        <v>387</v>
      </c>
      <c r="D39" s="8">
        <v>369</v>
      </c>
      <c r="E39" s="8">
        <f t="shared" si="0"/>
        <v>756</v>
      </c>
    </row>
    <row r="40" spans="1:5" ht="16.350000000000001" customHeight="1" x14ac:dyDescent="0.35">
      <c r="A40" s="3" t="s">
        <v>93</v>
      </c>
      <c r="B40" s="4" t="s">
        <v>34</v>
      </c>
      <c r="C40" s="8">
        <v>92</v>
      </c>
      <c r="D40" s="8">
        <v>93</v>
      </c>
      <c r="E40" s="8">
        <f t="shared" si="0"/>
        <v>185</v>
      </c>
    </row>
    <row r="41" spans="1:5" ht="16.350000000000001" customHeight="1" x14ac:dyDescent="0.35">
      <c r="A41" s="3" t="s">
        <v>94</v>
      </c>
      <c r="B41" s="4" t="s">
        <v>35</v>
      </c>
      <c r="C41" s="8">
        <v>294</v>
      </c>
      <c r="D41" s="8">
        <v>326</v>
      </c>
      <c r="E41" s="8">
        <f t="shared" si="0"/>
        <v>620</v>
      </c>
    </row>
    <row r="42" spans="1:5" ht="16.350000000000001" customHeight="1" x14ac:dyDescent="0.35">
      <c r="A42" s="3" t="s">
        <v>95</v>
      </c>
      <c r="B42" s="4" t="s">
        <v>36</v>
      </c>
      <c r="C42" s="8">
        <v>133</v>
      </c>
      <c r="D42" s="8">
        <v>156</v>
      </c>
      <c r="E42" s="8">
        <f t="shared" si="0"/>
        <v>289</v>
      </c>
    </row>
    <row r="43" spans="1:5" ht="16.350000000000001" customHeight="1" x14ac:dyDescent="0.35">
      <c r="A43" s="3" t="s">
        <v>96</v>
      </c>
      <c r="B43" s="4" t="s">
        <v>37</v>
      </c>
      <c r="C43" s="8">
        <v>108</v>
      </c>
      <c r="D43" s="8">
        <v>108</v>
      </c>
      <c r="E43" s="8">
        <f t="shared" si="0"/>
        <v>216</v>
      </c>
    </row>
    <row r="44" spans="1:5" ht="16.350000000000001" customHeight="1" x14ac:dyDescent="0.35">
      <c r="A44" s="3" t="s">
        <v>97</v>
      </c>
      <c r="B44" s="4" t="s">
        <v>38</v>
      </c>
      <c r="C44" s="8">
        <v>41</v>
      </c>
      <c r="D44" s="8">
        <v>40</v>
      </c>
      <c r="E44" s="8">
        <f t="shared" si="0"/>
        <v>81</v>
      </c>
    </row>
    <row r="45" spans="1:5" ht="16.350000000000001" customHeight="1" x14ac:dyDescent="0.35">
      <c r="A45" s="3" t="s">
        <v>98</v>
      </c>
      <c r="B45" s="4" t="s">
        <v>39</v>
      </c>
      <c r="C45" s="8">
        <v>128</v>
      </c>
      <c r="D45" s="8">
        <v>118</v>
      </c>
      <c r="E45" s="8">
        <f t="shared" si="0"/>
        <v>246</v>
      </c>
    </row>
    <row r="46" spans="1:5" ht="16.350000000000001" customHeight="1" x14ac:dyDescent="0.35">
      <c r="A46" s="3" t="s">
        <v>99</v>
      </c>
      <c r="B46" s="4" t="s">
        <v>40</v>
      </c>
      <c r="C46" s="8">
        <v>209</v>
      </c>
      <c r="D46" s="8">
        <v>227</v>
      </c>
      <c r="E46" s="8">
        <f t="shared" si="0"/>
        <v>436</v>
      </c>
    </row>
    <row r="47" spans="1:5" ht="16.350000000000001" customHeight="1" x14ac:dyDescent="0.35">
      <c r="A47" s="3" t="s">
        <v>100</v>
      </c>
      <c r="B47" s="4" t="s">
        <v>41</v>
      </c>
      <c r="C47" s="8">
        <v>17</v>
      </c>
      <c r="D47" s="8">
        <v>22</v>
      </c>
      <c r="E47" s="8">
        <f t="shared" si="0"/>
        <v>39</v>
      </c>
    </row>
    <row r="48" spans="1:5" ht="16.350000000000001" customHeight="1" x14ac:dyDescent="0.35">
      <c r="A48" s="3" t="s">
        <v>101</v>
      </c>
      <c r="B48" s="4" t="s">
        <v>42</v>
      </c>
      <c r="C48" s="8">
        <v>93</v>
      </c>
      <c r="D48" s="8">
        <v>91</v>
      </c>
      <c r="E48" s="8">
        <f t="shared" si="0"/>
        <v>184</v>
      </c>
    </row>
    <row r="49" spans="1:5" ht="16.350000000000001" customHeight="1" x14ac:dyDescent="0.35">
      <c r="A49" s="3" t="s">
        <v>102</v>
      </c>
      <c r="B49" s="4" t="s">
        <v>43</v>
      </c>
      <c r="C49" s="8">
        <v>80</v>
      </c>
      <c r="D49" s="8">
        <v>92</v>
      </c>
      <c r="E49" s="8">
        <f t="shared" si="0"/>
        <v>172</v>
      </c>
    </row>
    <row r="50" spans="1:5" ht="16.350000000000001" customHeight="1" x14ac:dyDescent="0.35">
      <c r="A50" s="3" t="s">
        <v>103</v>
      </c>
      <c r="B50" s="4" t="s">
        <v>44</v>
      </c>
      <c r="C50" s="8">
        <v>71</v>
      </c>
      <c r="D50" s="8">
        <v>57</v>
      </c>
      <c r="E50" s="8">
        <f t="shared" si="0"/>
        <v>128</v>
      </c>
    </row>
    <row r="51" spans="1:5" ht="16.350000000000001" customHeight="1" x14ac:dyDescent="0.35">
      <c r="A51" s="3" t="s">
        <v>104</v>
      </c>
      <c r="B51" s="4" t="s">
        <v>45</v>
      </c>
      <c r="C51" s="8">
        <v>22</v>
      </c>
      <c r="D51" s="8">
        <v>27</v>
      </c>
      <c r="E51" s="8">
        <f t="shared" si="0"/>
        <v>49</v>
      </c>
    </row>
    <row r="52" spans="1:5" ht="16.350000000000001" customHeight="1" x14ac:dyDescent="0.35">
      <c r="A52" s="3" t="s">
        <v>105</v>
      </c>
      <c r="B52" s="4" t="s">
        <v>46</v>
      </c>
      <c r="C52" s="8">
        <v>56</v>
      </c>
      <c r="D52" s="8">
        <v>70</v>
      </c>
      <c r="E52" s="8">
        <f t="shared" si="0"/>
        <v>126</v>
      </c>
    </row>
    <row r="53" spans="1:5" ht="16.350000000000001" customHeight="1" x14ac:dyDescent="0.35">
      <c r="A53" s="3" t="s">
        <v>106</v>
      </c>
      <c r="B53" s="4" t="s">
        <v>47</v>
      </c>
      <c r="C53" s="8">
        <v>47</v>
      </c>
      <c r="D53" s="8">
        <v>46</v>
      </c>
      <c r="E53" s="8">
        <f t="shared" si="0"/>
        <v>93</v>
      </c>
    </row>
    <row r="54" spans="1:5" ht="16.350000000000001" customHeight="1" x14ac:dyDescent="0.35">
      <c r="A54" s="3" t="s">
        <v>107</v>
      </c>
      <c r="B54" s="4" t="s">
        <v>48</v>
      </c>
      <c r="C54" s="8">
        <v>74</v>
      </c>
      <c r="D54" s="8">
        <v>85</v>
      </c>
      <c r="E54" s="8">
        <f t="shared" si="0"/>
        <v>159</v>
      </c>
    </row>
    <row r="55" spans="1:5" ht="16.350000000000001" customHeight="1" x14ac:dyDescent="0.35">
      <c r="A55" s="3" t="s">
        <v>108</v>
      </c>
      <c r="B55" s="4" t="s">
        <v>49</v>
      </c>
      <c r="C55" s="8">
        <v>101</v>
      </c>
      <c r="D55" s="8">
        <v>86</v>
      </c>
      <c r="E55" s="8">
        <f t="shared" si="0"/>
        <v>187</v>
      </c>
    </row>
    <row r="56" spans="1:5" ht="16.350000000000001" customHeight="1" x14ac:dyDescent="0.35">
      <c r="A56" s="3" t="s">
        <v>109</v>
      </c>
      <c r="B56" s="4" t="s">
        <v>50</v>
      </c>
      <c r="C56" s="8">
        <v>206</v>
      </c>
      <c r="D56" s="8">
        <v>206</v>
      </c>
      <c r="E56" s="8">
        <f t="shared" si="0"/>
        <v>412</v>
      </c>
    </row>
    <row r="57" spans="1:5" ht="16.350000000000001" customHeight="1" x14ac:dyDescent="0.35">
      <c r="A57" s="3" t="s">
        <v>110</v>
      </c>
      <c r="B57" s="4" t="s">
        <v>51</v>
      </c>
      <c r="C57" s="8">
        <v>65</v>
      </c>
      <c r="D57" s="8">
        <v>62</v>
      </c>
      <c r="E57" s="8">
        <f t="shared" si="0"/>
        <v>127</v>
      </c>
    </row>
    <row r="58" spans="1:5" ht="16.350000000000001" customHeight="1" x14ac:dyDescent="0.35">
      <c r="A58" s="3" t="s">
        <v>111</v>
      </c>
      <c r="B58" s="4" t="s">
        <v>52</v>
      </c>
      <c r="C58" s="8">
        <v>46</v>
      </c>
      <c r="D58" s="8">
        <v>45</v>
      </c>
      <c r="E58" s="8">
        <f t="shared" si="0"/>
        <v>91</v>
      </c>
    </row>
    <row r="59" spans="1:5" ht="16.350000000000001" customHeight="1" x14ac:dyDescent="0.35">
      <c r="A59" s="3" t="s">
        <v>135</v>
      </c>
      <c r="B59" s="4" t="s">
        <v>53</v>
      </c>
      <c r="C59" s="8">
        <v>324</v>
      </c>
      <c r="D59" s="8">
        <v>253</v>
      </c>
      <c r="E59" s="8">
        <f t="shared" si="0"/>
        <v>577</v>
      </c>
    </row>
    <row r="60" spans="1:5" ht="16.350000000000001" customHeight="1" x14ac:dyDescent="0.35">
      <c r="A60" s="3" t="s">
        <v>136</v>
      </c>
      <c r="B60" s="4" t="s">
        <v>54</v>
      </c>
      <c r="C60" s="8">
        <v>263</v>
      </c>
      <c r="D60" s="8">
        <v>299</v>
      </c>
      <c r="E60" s="8">
        <f t="shared" si="0"/>
        <v>562</v>
      </c>
    </row>
    <row r="61" spans="1:5" x14ac:dyDescent="0.35">
      <c r="A61" s="3" t="s">
        <v>137</v>
      </c>
      <c r="B61" s="4" t="s">
        <v>55</v>
      </c>
      <c r="C61" s="8">
        <v>58</v>
      </c>
      <c r="D61" s="8">
        <v>39</v>
      </c>
      <c r="E61" s="8">
        <f t="shared" si="0"/>
        <v>97</v>
      </c>
    </row>
    <row r="62" spans="1:5" x14ac:dyDescent="0.35">
      <c r="A62" s="105" t="s">
        <v>138</v>
      </c>
      <c r="B62" s="106"/>
      <c r="C62" s="53">
        <f>SUM(C3:C61)</f>
        <v>16250</v>
      </c>
      <c r="D62" s="53">
        <f>SUM(D3:D61)</f>
        <v>16519</v>
      </c>
      <c r="E62" s="53">
        <f>SUM(E3:E61)</f>
        <v>32769</v>
      </c>
    </row>
  </sheetData>
  <mergeCells count="2">
    <mergeCell ref="A1:E1"/>
    <mergeCell ref="A62:B62"/>
  </mergeCells>
  <pageMargins left="2.204724409448819" right="0.15748031496062992" top="0.47244094488188981" bottom="0.27559055118110237" header="0.23622047244094491" footer="7.874015748031496E-2"/>
  <pageSetup paperSize="9" scale="96" orientation="landscape" r:id="rId1"/>
  <headerFooter alignWithMargins="0">
    <oddHeader>&amp;L&amp;"MS Sans Serif,Έντονη γραφή"ΥΠΕΣ-ΔΗΔ&amp;R&amp;"MS Sans Serif,Έντονη γραφή"ΒΟΥΛΕΥΤΙΚΕΣ ΕΚΛΟΓΕΣ ΙΟΥΝΙΟΥ 2023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85" zoomScaleNormal="85" workbookViewId="0">
      <selection activeCell="H65" sqref="H65"/>
    </sheetView>
  </sheetViews>
  <sheetFormatPr defaultColWidth="9.109375" defaultRowHeight="15" x14ac:dyDescent="0.35"/>
  <cols>
    <col min="1" max="1" width="4.88671875" style="54" bestFit="1" customWidth="1"/>
    <col min="2" max="2" width="29" style="54" bestFit="1" customWidth="1"/>
    <col min="3" max="7" width="7.6640625" style="54" bestFit="1" customWidth="1"/>
    <col min="8" max="8" width="9.33203125" style="54" bestFit="1" customWidth="1"/>
    <col min="9" max="11" width="7.6640625" style="54" bestFit="1" customWidth="1"/>
    <col min="12" max="12" width="9.33203125" style="54" bestFit="1" customWidth="1"/>
    <col min="13" max="16384" width="9.109375" style="54"/>
  </cols>
  <sheetData>
    <row r="1" spans="1:26" ht="15.6" x14ac:dyDescent="0.35">
      <c r="A1" s="107" t="s">
        <v>147</v>
      </c>
      <c r="B1" s="107"/>
      <c r="C1" s="107"/>
      <c r="D1" s="107"/>
      <c r="E1" s="107"/>
      <c r="F1" s="107"/>
      <c r="G1" s="107"/>
      <c r="H1" s="107"/>
      <c r="I1" s="107"/>
      <c r="J1" s="107"/>
      <c r="K1" s="107"/>
      <c r="L1" s="107"/>
    </row>
    <row r="2" spans="1:26" s="55" customFormat="1" ht="17.25" customHeight="1" x14ac:dyDescent="0.35">
      <c r="A2" s="108" t="s">
        <v>145</v>
      </c>
      <c r="B2" s="108" t="s">
        <v>146</v>
      </c>
      <c r="C2" s="109" t="s">
        <v>148</v>
      </c>
      <c r="D2" s="109"/>
      <c r="E2" s="109"/>
      <c r="F2" s="109"/>
      <c r="G2" s="109"/>
      <c r="H2" s="109"/>
      <c r="I2" s="109"/>
      <c r="J2" s="109"/>
      <c r="K2" s="109"/>
      <c r="L2" s="109"/>
      <c r="Q2" s="60" t="str">
        <f>C3</f>
        <v xml:space="preserve">17 - 23 </v>
      </c>
      <c r="R2" s="60" t="str">
        <f t="shared" ref="R2:Z2" si="0">D3</f>
        <v>24 - 29</v>
      </c>
      <c r="S2" s="60" t="str">
        <f t="shared" si="0"/>
        <v>30 - 35</v>
      </c>
      <c r="T2" s="60" t="str">
        <f t="shared" si="0"/>
        <v>36 - 41</v>
      </c>
      <c r="U2" s="60" t="str">
        <f t="shared" si="0"/>
        <v>42 - 47</v>
      </c>
      <c r="V2" s="60" t="str">
        <f t="shared" si="0"/>
        <v>48 - 53</v>
      </c>
      <c r="W2" s="60" t="str">
        <f t="shared" si="0"/>
        <v>54 - 59</v>
      </c>
      <c r="X2" s="60" t="str">
        <f t="shared" si="0"/>
        <v>60 - 65</v>
      </c>
      <c r="Y2" s="60" t="str">
        <f t="shared" si="0"/>
        <v>66 - 70</v>
      </c>
      <c r="Z2" s="60" t="str">
        <f t="shared" si="0"/>
        <v>=&gt;71</v>
      </c>
    </row>
    <row r="3" spans="1:26" ht="16.649999999999999" customHeight="1" x14ac:dyDescent="0.35">
      <c r="A3" s="108"/>
      <c r="B3" s="108"/>
      <c r="C3" s="60" t="s">
        <v>149</v>
      </c>
      <c r="D3" s="60" t="s">
        <v>150</v>
      </c>
      <c r="E3" s="60" t="s">
        <v>151</v>
      </c>
      <c r="F3" s="60" t="s">
        <v>152</v>
      </c>
      <c r="G3" s="60" t="s">
        <v>153</v>
      </c>
      <c r="H3" s="60" t="s">
        <v>154</v>
      </c>
      <c r="I3" s="60" t="s">
        <v>155</v>
      </c>
      <c r="J3" s="60" t="s">
        <v>156</v>
      </c>
      <c r="K3" s="60" t="s">
        <v>157</v>
      </c>
      <c r="L3" s="61" t="s">
        <v>158</v>
      </c>
      <c r="P3" s="57" t="s">
        <v>159</v>
      </c>
      <c r="Q3" s="58">
        <f>C63</f>
        <v>767435</v>
      </c>
      <c r="R3" s="58">
        <f t="shared" ref="R3:Z3" si="1">D63</f>
        <v>678604</v>
      </c>
      <c r="S3" s="58">
        <f t="shared" si="1"/>
        <v>713598</v>
      </c>
      <c r="T3" s="58">
        <f t="shared" si="1"/>
        <v>814163</v>
      </c>
      <c r="U3" s="58">
        <f t="shared" si="1"/>
        <v>962197</v>
      </c>
      <c r="V3" s="58">
        <f t="shared" si="1"/>
        <v>976107</v>
      </c>
      <c r="W3" s="58">
        <f t="shared" si="1"/>
        <v>988121</v>
      </c>
      <c r="X3" s="58">
        <f t="shared" si="1"/>
        <v>887835</v>
      </c>
      <c r="Y3" s="58">
        <f t="shared" si="1"/>
        <v>681990</v>
      </c>
      <c r="Z3" s="58">
        <f t="shared" si="1"/>
        <v>2343545</v>
      </c>
    </row>
    <row r="4" spans="1:26" ht="16.649999999999999" customHeight="1" x14ac:dyDescent="0.35">
      <c r="A4" s="56" t="s">
        <v>56</v>
      </c>
      <c r="B4" s="57" t="s">
        <v>0</v>
      </c>
      <c r="C4" s="58">
        <v>18168</v>
      </c>
      <c r="D4" s="58">
        <v>16898</v>
      </c>
      <c r="E4" s="58">
        <v>18032</v>
      </c>
      <c r="F4" s="58">
        <v>20214</v>
      </c>
      <c r="G4" s="58">
        <v>21698</v>
      </c>
      <c r="H4" s="58">
        <v>22468</v>
      </c>
      <c r="I4" s="58">
        <v>22546</v>
      </c>
      <c r="J4" s="58">
        <v>21262</v>
      </c>
      <c r="K4" s="58">
        <v>16611</v>
      </c>
      <c r="L4" s="58">
        <v>53151</v>
      </c>
    </row>
    <row r="5" spans="1:26" ht="16.649999999999999" customHeight="1" x14ac:dyDescent="0.35">
      <c r="A5" s="56" t="s">
        <v>57</v>
      </c>
      <c r="B5" s="57" t="s">
        <v>1</v>
      </c>
      <c r="C5" s="58">
        <v>6984</v>
      </c>
      <c r="D5" s="58">
        <v>6204</v>
      </c>
      <c r="E5" s="58">
        <v>7063</v>
      </c>
      <c r="F5" s="58">
        <v>7867</v>
      </c>
      <c r="G5" s="58">
        <v>9050</v>
      </c>
      <c r="H5" s="58">
        <v>9202</v>
      </c>
      <c r="I5" s="58">
        <v>9074</v>
      </c>
      <c r="J5" s="58">
        <v>8623</v>
      </c>
      <c r="K5" s="58">
        <v>7077</v>
      </c>
      <c r="L5" s="58">
        <v>22690</v>
      </c>
    </row>
    <row r="6" spans="1:26" ht="16.649999999999999" customHeight="1" x14ac:dyDescent="0.35">
      <c r="A6" s="56" t="s">
        <v>58</v>
      </c>
      <c r="B6" s="57" t="s">
        <v>2</v>
      </c>
      <c r="C6" s="58">
        <v>6467</v>
      </c>
      <c r="D6" s="58">
        <v>6386</v>
      </c>
      <c r="E6" s="58">
        <v>7474</v>
      </c>
      <c r="F6" s="58">
        <v>8124</v>
      </c>
      <c r="G6" s="58">
        <v>9185</v>
      </c>
      <c r="H6" s="58">
        <v>9651</v>
      </c>
      <c r="I6" s="58">
        <v>10552</v>
      </c>
      <c r="J6" s="58">
        <v>10847</v>
      </c>
      <c r="K6" s="58">
        <v>9185</v>
      </c>
      <c r="L6" s="58">
        <v>43282</v>
      </c>
    </row>
    <row r="7" spans="1:26" ht="16.649999999999999" customHeight="1" x14ac:dyDescent="0.35">
      <c r="A7" s="56" t="s">
        <v>59</v>
      </c>
      <c r="B7" s="57" t="s">
        <v>3</v>
      </c>
      <c r="C7" s="58">
        <v>5383</v>
      </c>
      <c r="D7" s="58">
        <v>5047</v>
      </c>
      <c r="E7" s="58">
        <v>5519</v>
      </c>
      <c r="F7" s="58">
        <v>6501</v>
      </c>
      <c r="G7" s="58">
        <v>6954</v>
      </c>
      <c r="H7" s="58">
        <v>7243</v>
      </c>
      <c r="I7" s="58">
        <v>7416</v>
      </c>
      <c r="J7" s="58">
        <v>7368</v>
      </c>
      <c r="K7" s="58">
        <v>6011</v>
      </c>
      <c r="L7" s="58">
        <v>19230</v>
      </c>
    </row>
    <row r="8" spans="1:26" ht="16.649999999999999" customHeight="1" x14ac:dyDescent="0.35">
      <c r="A8" s="56" t="s">
        <v>60</v>
      </c>
      <c r="B8" s="57" t="s">
        <v>125</v>
      </c>
      <c r="C8" s="58">
        <v>29310</v>
      </c>
      <c r="D8" s="58">
        <v>26927</v>
      </c>
      <c r="E8" s="58">
        <v>29153</v>
      </c>
      <c r="F8" s="58">
        <v>32963</v>
      </c>
      <c r="G8" s="58">
        <v>40629</v>
      </c>
      <c r="H8" s="58">
        <v>42343</v>
      </c>
      <c r="I8" s="58">
        <v>43957</v>
      </c>
      <c r="J8" s="58">
        <v>40925</v>
      </c>
      <c r="K8" s="58">
        <v>32295</v>
      </c>
      <c r="L8" s="58">
        <v>133856</v>
      </c>
    </row>
    <row r="9" spans="1:26" ht="16.649999999999999" customHeight="1" x14ac:dyDescent="0.35">
      <c r="A9" s="56" t="s">
        <v>61</v>
      </c>
      <c r="B9" s="57" t="s">
        <v>130</v>
      </c>
      <c r="C9" s="58">
        <v>41778</v>
      </c>
      <c r="D9" s="58">
        <v>34404</v>
      </c>
      <c r="E9" s="58">
        <v>35495</v>
      </c>
      <c r="F9" s="58">
        <v>42531</v>
      </c>
      <c r="G9" s="58">
        <v>56400</v>
      </c>
      <c r="H9" s="58">
        <v>57315</v>
      </c>
      <c r="I9" s="58">
        <v>56178</v>
      </c>
      <c r="J9" s="58">
        <v>47332</v>
      </c>
      <c r="K9" s="58">
        <v>35849</v>
      </c>
      <c r="L9" s="58">
        <v>108347</v>
      </c>
    </row>
    <row r="10" spans="1:26" ht="16.649999999999999" customHeight="1" x14ac:dyDescent="0.35">
      <c r="A10" s="56" t="s">
        <v>62</v>
      </c>
      <c r="B10" s="57" t="s">
        <v>131</v>
      </c>
      <c r="C10" s="58">
        <v>30321</v>
      </c>
      <c r="D10" s="58">
        <v>26438</v>
      </c>
      <c r="E10" s="58">
        <v>28237</v>
      </c>
      <c r="F10" s="58">
        <v>32897</v>
      </c>
      <c r="G10" s="58">
        <v>39512</v>
      </c>
      <c r="H10" s="58">
        <v>40947</v>
      </c>
      <c r="I10" s="58">
        <v>42215</v>
      </c>
      <c r="J10" s="58">
        <v>34987</v>
      </c>
      <c r="K10" s="58">
        <v>23565</v>
      </c>
      <c r="L10" s="58">
        <v>68593</v>
      </c>
    </row>
    <row r="11" spans="1:26" ht="16.649999999999999" customHeight="1" x14ac:dyDescent="0.35">
      <c r="A11" s="56" t="s">
        <v>63</v>
      </c>
      <c r="B11" s="57" t="s">
        <v>132</v>
      </c>
      <c r="C11" s="58">
        <v>45224</v>
      </c>
      <c r="D11" s="58">
        <v>39298</v>
      </c>
      <c r="E11" s="58">
        <v>42247</v>
      </c>
      <c r="F11" s="58">
        <v>50575</v>
      </c>
      <c r="G11" s="58">
        <v>63331</v>
      </c>
      <c r="H11" s="58">
        <v>64310</v>
      </c>
      <c r="I11" s="58">
        <v>64547</v>
      </c>
      <c r="J11" s="58">
        <v>56680</v>
      </c>
      <c r="K11" s="58">
        <v>41947</v>
      </c>
      <c r="L11" s="58">
        <v>139107</v>
      </c>
    </row>
    <row r="12" spans="1:26" ht="16.649999999999999" customHeight="1" x14ac:dyDescent="0.35">
      <c r="A12" s="56" t="s">
        <v>64</v>
      </c>
      <c r="B12" s="57" t="s">
        <v>133</v>
      </c>
      <c r="C12" s="58">
        <v>34955</v>
      </c>
      <c r="D12" s="58">
        <v>27454</v>
      </c>
      <c r="E12" s="58">
        <v>26872</v>
      </c>
      <c r="F12" s="58">
        <v>31411</v>
      </c>
      <c r="G12" s="58">
        <v>41279</v>
      </c>
      <c r="H12" s="58">
        <v>41515</v>
      </c>
      <c r="I12" s="58">
        <v>38323</v>
      </c>
      <c r="J12" s="58">
        <v>32630</v>
      </c>
      <c r="K12" s="58">
        <v>25138</v>
      </c>
      <c r="L12" s="58">
        <v>70573</v>
      </c>
    </row>
    <row r="13" spans="1:26" ht="16.649999999999999" customHeight="1" x14ac:dyDescent="0.35">
      <c r="A13" s="56" t="s">
        <v>65</v>
      </c>
      <c r="B13" s="57" t="s">
        <v>134</v>
      </c>
      <c r="C13" s="58">
        <v>13244</v>
      </c>
      <c r="D13" s="58">
        <v>10983</v>
      </c>
      <c r="E13" s="58">
        <v>11595</v>
      </c>
      <c r="F13" s="58">
        <v>13222</v>
      </c>
      <c r="G13" s="58">
        <v>14448</v>
      </c>
      <c r="H13" s="58">
        <v>14026</v>
      </c>
      <c r="I13" s="58">
        <v>13314</v>
      </c>
      <c r="J13" s="58">
        <v>11692</v>
      </c>
      <c r="K13" s="58">
        <v>8496</v>
      </c>
      <c r="L13" s="58">
        <v>22092</v>
      </c>
    </row>
    <row r="14" spans="1:26" ht="16.649999999999999" customHeight="1" x14ac:dyDescent="0.35">
      <c r="A14" s="56" t="s">
        <v>66</v>
      </c>
      <c r="B14" s="57" t="s">
        <v>126</v>
      </c>
      <c r="C14" s="58">
        <v>12368</v>
      </c>
      <c r="D14" s="58">
        <v>11143</v>
      </c>
      <c r="E14" s="58">
        <v>12521</v>
      </c>
      <c r="F14" s="58">
        <v>14611</v>
      </c>
      <c r="G14" s="58">
        <v>17878</v>
      </c>
      <c r="H14" s="58">
        <v>18190</v>
      </c>
      <c r="I14" s="58">
        <v>18073</v>
      </c>
      <c r="J14" s="58">
        <v>16839</v>
      </c>
      <c r="K14" s="58">
        <v>12963</v>
      </c>
      <c r="L14" s="58">
        <v>52293</v>
      </c>
    </row>
    <row r="15" spans="1:26" ht="16.649999999999999" customHeight="1" x14ac:dyDescent="0.35">
      <c r="A15" s="56" t="s">
        <v>67</v>
      </c>
      <c r="B15" s="57" t="s">
        <v>127</v>
      </c>
      <c r="C15" s="58">
        <v>19814</v>
      </c>
      <c r="D15" s="58">
        <v>17419</v>
      </c>
      <c r="E15" s="58">
        <v>19290</v>
      </c>
      <c r="F15" s="58">
        <v>22639</v>
      </c>
      <c r="G15" s="58">
        <v>27879</v>
      </c>
      <c r="H15" s="58">
        <v>26940</v>
      </c>
      <c r="I15" s="58">
        <v>26953</v>
      </c>
      <c r="J15" s="58">
        <v>23818</v>
      </c>
      <c r="K15" s="58">
        <v>17583</v>
      </c>
      <c r="L15" s="58">
        <v>63400</v>
      </c>
    </row>
    <row r="16" spans="1:26" ht="16.649999999999999" customHeight="1" x14ac:dyDescent="0.35">
      <c r="A16" s="56" t="s">
        <v>68</v>
      </c>
      <c r="B16" s="57" t="s">
        <v>9</v>
      </c>
      <c r="C16" s="58">
        <v>22750</v>
      </c>
      <c r="D16" s="58">
        <v>20018</v>
      </c>
      <c r="E16" s="58">
        <v>22091</v>
      </c>
      <c r="F16" s="58">
        <v>25585</v>
      </c>
      <c r="G16" s="58">
        <v>29308</v>
      </c>
      <c r="H16" s="58">
        <v>28551</v>
      </c>
      <c r="I16" s="58">
        <v>27952</v>
      </c>
      <c r="J16" s="58">
        <v>24822</v>
      </c>
      <c r="K16" s="58">
        <v>19576</v>
      </c>
      <c r="L16" s="58">
        <v>58883</v>
      </c>
    </row>
    <row r="17" spans="1:12" ht="16.649999999999999" customHeight="1" x14ac:dyDescent="0.35">
      <c r="A17" s="56" t="s">
        <v>69</v>
      </c>
      <c r="B17" s="57" t="s">
        <v>10</v>
      </c>
      <c r="C17" s="58">
        <v>8185</v>
      </c>
      <c r="D17" s="58">
        <v>7089</v>
      </c>
      <c r="E17" s="58">
        <v>7708</v>
      </c>
      <c r="F17" s="58">
        <v>8766</v>
      </c>
      <c r="G17" s="58">
        <v>10548</v>
      </c>
      <c r="H17" s="58">
        <v>10349</v>
      </c>
      <c r="I17" s="58">
        <v>10306</v>
      </c>
      <c r="J17" s="58">
        <v>9449</v>
      </c>
      <c r="K17" s="58">
        <v>7443</v>
      </c>
      <c r="L17" s="58">
        <v>24829</v>
      </c>
    </row>
    <row r="18" spans="1:12" ht="16.649999999999999" customHeight="1" x14ac:dyDescent="0.35">
      <c r="A18" s="56" t="s">
        <v>70</v>
      </c>
      <c r="B18" s="57" t="s">
        <v>11</v>
      </c>
      <c r="C18" s="58">
        <v>2752</v>
      </c>
      <c r="D18" s="58">
        <v>2617</v>
      </c>
      <c r="E18" s="58">
        <v>2648</v>
      </c>
      <c r="F18" s="58">
        <v>2875</v>
      </c>
      <c r="G18" s="58">
        <v>3446</v>
      </c>
      <c r="H18" s="58">
        <v>3694</v>
      </c>
      <c r="I18" s="58">
        <v>3874</v>
      </c>
      <c r="J18" s="58">
        <v>3797</v>
      </c>
      <c r="K18" s="58">
        <v>3138</v>
      </c>
      <c r="L18" s="58">
        <v>11049</v>
      </c>
    </row>
    <row r="19" spans="1:12" ht="16.649999999999999" customHeight="1" x14ac:dyDescent="0.35">
      <c r="A19" s="56" t="s">
        <v>71</v>
      </c>
      <c r="B19" s="57" t="s">
        <v>12</v>
      </c>
      <c r="C19" s="58">
        <v>8917</v>
      </c>
      <c r="D19" s="58">
        <v>8898</v>
      </c>
      <c r="E19" s="58">
        <v>8764</v>
      </c>
      <c r="F19" s="58">
        <v>9653</v>
      </c>
      <c r="G19" s="58">
        <v>10399</v>
      </c>
      <c r="H19" s="58">
        <v>11107</v>
      </c>
      <c r="I19" s="58">
        <v>12497</v>
      </c>
      <c r="J19" s="58">
        <v>10797</v>
      </c>
      <c r="K19" s="58">
        <v>7927</v>
      </c>
      <c r="L19" s="58">
        <v>25225</v>
      </c>
    </row>
    <row r="20" spans="1:12" ht="16.649999999999999" customHeight="1" x14ac:dyDescent="0.35">
      <c r="A20" s="56" t="s">
        <v>72</v>
      </c>
      <c r="B20" s="57" t="s">
        <v>13</v>
      </c>
      <c r="C20" s="58">
        <v>16269</v>
      </c>
      <c r="D20" s="58">
        <v>14765</v>
      </c>
      <c r="E20" s="58">
        <v>15093</v>
      </c>
      <c r="F20" s="58">
        <v>16467</v>
      </c>
      <c r="G20" s="58">
        <v>18713</v>
      </c>
      <c r="H20" s="58">
        <v>19318</v>
      </c>
      <c r="I20" s="58">
        <v>18211</v>
      </c>
      <c r="J20" s="58">
        <v>15949</v>
      </c>
      <c r="K20" s="58">
        <v>12505</v>
      </c>
      <c r="L20" s="58">
        <v>46967</v>
      </c>
    </row>
    <row r="21" spans="1:12" ht="16.649999999999999" customHeight="1" x14ac:dyDescent="0.35">
      <c r="A21" s="56" t="s">
        <v>73</v>
      </c>
      <c r="B21" s="57" t="s">
        <v>14</v>
      </c>
      <c r="C21" s="58">
        <v>12634</v>
      </c>
      <c r="D21" s="58">
        <v>11210</v>
      </c>
      <c r="E21" s="58">
        <v>11712</v>
      </c>
      <c r="F21" s="58">
        <v>13194</v>
      </c>
      <c r="G21" s="58">
        <v>15230</v>
      </c>
      <c r="H21" s="58">
        <v>15205</v>
      </c>
      <c r="I21" s="58">
        <v>15764</v>
      </c>
      <c r="J21" s="58">
        <v>14994</v>
      </c>
      <c r="K21" s="58">
        <v>11844</v>
      </c>
      <c r="L21" s="58">
        <v>37169</v>
      </c>
    </row>
    <row r="22" spans="1:12" ht="16.649999999999999" customHeight="1" x14ac:dyDescent="0.35">
      <c r="A22" s="56" t="s">
        <v>74</v>
      </c>
      <c r="B22" s="57" t="s">
        <v>15</v>
      </c>
      <c r="C22" s="58">
        <v>15441</v>
      </c>
      <c r="D22" s="58">
        <v>13621</v>
      </c>
      <c r="E22" s="58">
        <v>14712</v>
      </c>
      <c r="F22" s="58">
        <v>17204</v>
      </c>
      <c r="G22" s="58">
        <v>19658</v>
      </c>
      <c r="H22" s="58">
        <v>19719</v>
      </c>
      <c r="I22" s="58">
        <v>19635</v>
      </c>
      <c r="J22" s="58">
        <v>18138</v>
      </c>
      <c r="K22" s="58">
        <v>14180</v>
      </c>
      <c r="L22" s="58">
        <v>46337</v>
      </c>
    </row>
    <row r="23" spans="1:12" ht="16.649999999999999" customHeight="1" x14ac:dyDescent="0.35">
      <c r="A23" s="56" t="s">
        <v>75</v>
      </c>
      <c r="B23" s="57" t="s">
        <v>16</v>
      </c>
      <c r="C23" s="58">
        <v>1599</v>
      </c>
      <c r="D23" s="58">
        <v>1593</v>
      </c>
      <c r="E23" s="58">
        <v>1830</v>
      </c>
      <c r="F23" s="58">
        <v>2017</v>
      </c>
      <c r="G23" s="58">
        <v>2281</v>
      </c>
      <c r="H23" s="58">
        <v>2337</v>
      </c>
      <c r="I23" s="58">
        <v>2678</v>
      </c>
      <c r="J23" s="58">
        <v>2932</v>
      </c>
      <c r="K23" s="58">
        <v>2366</v>
      </c>
      <c r="L23" s="58">
        <v>9533</v>
      </c>
    </row>
    <row r="24" spans="1:12" ht="16.649999999999999" customHeight="1" x14ac:dyDescent="0.35">
      <c r="A24" s="56" t="s">
        <v>76</v>
      </c>
      <c r="B24" s="57" t="s">
        <v>17</v>
      </c>
      <c r="C24" s="58">
        <v>3329</v>
      </c>
      <c r="D24" s="58">
        <v>2915</v>
      </c>
      <c r="E24" s="58">
        <v>3109</v>
      </c>
      <c r="F24" s="58">
        <v>3301</v>
      </c>
      <c r="G24" s="58">
        <v>3768</v>
      </c>
      <c r="H24" s="58">
        <v>3745</v>
      </c>
      <c r="I24" s="58">
        <v>4044</v>
      </c>
      <c r="J24" s="58">
        <v>3961</v>
      </c>
      <c r="K24" s="58">
        <v>2976</v>
      </c>
      <c r="L24" s="58">
        <v>9627</v>
      </c>
    </row>
    <row r="25" spans="1:12" ht="16.649999999999999" customHeight="1" x14ac:dyDescent="0.35">
      <c r="A25" s="56" t="s">
        <v>77</v>
      </c>
      <c r="B25" s="57" t="s">
        <v>18</v>
      </c>
      <c r="C25" s="58">
        <v>11559</v>
      </c>
      <c r="D25" s="58">
        <v>10952</v>
      </c>
      <c r="E25" s="58">
        <v>12151</v>
      </c>
      <c r="F25" s="58">
        <v>13820</v>
      </c>
      <c r="G25" s="58">
        <v>14827</v>
      </c>
      <c r="H25" s="58">
        <v>15014</v>
      </c>
      <c r="I25" s="58">
        <v>15444</v>
      </c>
      <c r="J25" s="58">
        <v>15503</v>
      </c>
      <c r="K25" s="58">
        <v>12577</v>
      </c>
      <c r="L25" s="58">
        <v>43368</v>
      </c>
    </row>
    <row r="26" spans="1:12" ht="16.649999999999999" customHeight="1" x14ac:dyDescent="0.35">
      <c r="A26" s="56" t="s">
        <v>78</v>
      </c>
      <c r="B26" s="57" t="s">
        <v>19</v>
      </c>
      <c r="C26" s="58">
        <v>12169</v>
      </c>
      <c r="D26" s="58">
        <v>10432</v>
      </c>
      <c r="E26" s="58">
        <v>10256</v>
      </c>
      <c r="F26" s="58">
        <v>11214</v>
      </c>
      <c r="G26" s="58">
        <v>13687</v>
      </c>
      <c r="H26" s="58">
        <v>13546</v>
      </c>
      <c r="I26" s="58">
        <v>13712</v>
      </c>
      <c r="J26" s="58">
        <v>11787</v>
      </c>
      <c r="K26" s="58">
        <v>9457</v>
      </c>
      <c r="L26" s="58">
        <v>28622</v>
      </c>
    </row>
    <row r="27" spans="1:12" ht="16.649999999999999" customHeight="1" x14ac:dyDescent="0.35">
      <c r="A27" s="56" t="s">
        <v>79</v>
      </c>
      <c r="B27" s="57" t="s">
        <v>20</v>
      </c>
      <c r="C27" s="58">
        <v>24236</v>
      </c>
      <c r="D27" s="58">
        <v>20040</v>
      </c>
      <c r="E27" s="58">
        <v>20924</v>
      </c>
      <c r="F27" s="58">
        <v>24116</v>
      </c>
      <c r="G27" s="58">
        <v>28292</v>
      </c>
      <c r="H27" s="58">
        <v>27551</v>
      </c>
      <c r="I27" s="58">
        <v>25611</v>
      </c>
      <c r="J27" s="58">
        <v>21386</v>
      </c>
      <c r="K27" s="58">
        <v>15992</v>
      </c>
      <c r="L27" s="58">
        <v>50581</v>
      </c>
    </row>
    <row r="28" spans="1:12" ht="16.649999999999999" customHeight="1" x14ac:dyDescent="0.35">
      <c r="A28" s="56" t="s">
        <v>80</v>
      </c>
      <c r="B28" s="57" t="s">
        <v>21</v>
      </c>
      <c r="C28" s="58">
        <v>4431</v>
      </c>
      <c r="D28" s="58">
        <v>4151</v>
      </c>
      <c r="E28" s="58">
        <v>4558</v>
      </c>
      <c r="F28" s="58">
        <v>5216</v>
      </c>
      <c r="G28" s="58">
        <v>5942</v>
      </c>
      <c r="H28" s="58">
        <v>5900</v>
      </c>
      <c r="I28" s="58">
        <v>5518</v>
      </c>
      <c r="J28" s="58">
        <v>5710</v>
      </c>
      <c r="K28" s="58">
        <v>4819</v>
      </c>
      <c r="L28" s="58">
        <v>13750</v>
      </c>
    </row>
    <row r="29" spans="1:12" ht="16.649999999999999" customHeight="1" x14ac:dyDescent="0.35">
      <c r="A29" s="56" t="s">
        <v>81</v>
      </c>
      <c r="B29" s="57" t="s">
        <v>128</v>
      </c>
      <c r="C29" s="58">
        <v>44248</v>
      </c>
      <c r="D29" s="58">
        <v>38815</v>
      </c>
      <c r="E29" s="58">
        <v>40248</v>
      </c>
      <c r="F29" s="58">
        <v>46842</v>
      </c>
      <c r="G29" s="58">
        <v>57375</v>
      </c>
      <c r="H29" s="58">
        <v>57698</v>
      </c>
      <c r="I29" s="58">
        <v>59396</v>
      </c>
      <c r="J29" s="58">
        <v>48531</v>
      </c>
      <c r="K29" s="58">
        <v>35641</v>
      </c>
      <c r="L29" s="58">
        <v>103008</v>
      </c>
    </row>
    <row r="30" spans="1:12" ht="16.649999999999999" customHeight="1" x14ac:dyDescent="0.35">
      <c r="A30" s="56" t="s">
        <v>82</v>
      </c>
      <c r="B30" s="57" t="s">
        <v>129</v>
      </c>
      <c r="C30" s="58">
        <v>27765</v>
      </c>
      <c r="D30" s="58">
        <v>23397</v>
      </c>
      <c r="E30" s="58">
        <v>22682</v>
      </c>
      <c r="F30" s="58">
        <v>24334</v>
      </c>
      <c r="G30" s="58">
        <v>30784</v>
      </c>
      <c r="H30" s="58">
        <v>31863</v>
      </c>
      <c r="I30" s="58">
        <v>32813</v>
      </c>
      <c r="J30" s="58">
        <v>27118</v>
      </c>
      <c r="K30" s="58">
        <v>19740</v>
      </c>
      <c r="L30" s="58">
        <v>56805</v>
      </c>
    </row>
    <row r="31" spans="1:12" ht="16.649999999999999" customHeight="1" x14ac:dyDescent="0.35">
      <c r="A31" s="56" t="s">
        <v>83</v>
      </c>
      <c r="B31" s="57" t="s">
        <v>24</v>
      </c>
      <c r="C31" s="58">
        <v>11720</v>
      </c>
      <c r="D31" s="58">
        <v>10468</v>
      </c>
      <c r="E31" s="58">
        <v>11432</v>
      </c>
      <c r="F31" s="58">
        <v>14210</v>
      </c>
      <c r="G31" s="58">
        <v>16634</v>
      </c>
      <c r="H31" s="58">
        <v>16367</v>
      </c>
      <c r="I31" s="58">
        <v>15843</v>
      </c>
      <c r="J31" s="58">
        <v>15192</v>
      </c>
      <c r="K31" s="58">
        <v>12878</v>
      </c>
      <c r="L31" s="58">
        <v>43780</v>
      </c>
    </row>
    <row r="32" spans="1:12" ht="16.649999999999999" customHeight="1" x14ac:dyDescent="0.35">
      <c r="A32" s="56" t="s">
        <v>84</v>
      </c>
      <c r="B32" s="57" t="s">
        <v>25</v>
      </c>
      <c r="C32" s="58">
        <v>11338</v>
      </c>
      <c r="D32" s="58">
        <v>10408</v>
      </c>
      <c r="E32" s="58">
        <v>10300</v>
      </c>
      <c r="F32" s="58">
        <v>11164</v>
      </c>
      <c r="G32" s="58">
        <v>13140</v>
      </c>
      <c r="H32" s="58">
        <v>14223</v>
      </c>
      <c r="I32" s="58">
        <v>14889</v>
      </c>
      <c r="J32" s="58">
        <v>12747</v>
      </c>
      <c r="K32" s="58">
        <v>9483</v>
      </c>
      <c r="L32" s="58">
        <v>33964</v>
      </c>
    </row>
    <row r="33" spans="1:12" ht="16.649999999999999" customHeight="1" x14ac:dyDescent="0.35">
      <c r="A33" s="56" t="s">
        <v>85</v>
      </c>
      <c r="B33" s="57" t="s">
        <v>26</v>
      </c>
      <c r="C33" s="58">
        <v>8843</v>
      </c>
      <c r="D33" s="58">
        <v>8446</v>
      </c>
      <c r="E33" s="58">
        <v>9284</v>
      </c>
      <c r="F33" s="58">
        <v>10445</v>
      </c>
      <c r="G33" s="58">
        <v>11788</v>
      </c>
      <c r="H33" s="58">
        <v>11892</v>
      </c>
      <c r="I33" s="58">
        <v>11709</v>
      </c>
      <c r="J33" s="58">
        <v>11627</v>
      </c>
      <c r="K33" s="58">
        <v>9380</v>
      </c>
      <c r="L33" s="58">
        <v>32057</v>
      </c>
    </row>
    <row r="34" spans="1:12" ht="16.649999999999999" customHeight="1" x14ac:dyDescent="0.35">
      <c r="A34" s="56" t="s">
        <v>86</v>
      </c>
      <c r="B34" s="57" t="s">
        <v>27</v>
      </c>
      <c r="C34" s="58">
        <v>3694</v>
      </c>
      <c r="D34" s="58">
        <v>3617</v>
      </c>
      <c r="E34" s="58">
        <v>3785</v>
      </c>
      <c r="F34" s="58">
        <v>4428</v>
      </c>
      <c r="G34" s="58">
        <v>4931</v>
      </c>
      <c r="H34" s="58">
        <v>5389</v>
      </c>
      <c r="I34" s="58">
        <v>5968</v>
      </c>
      <c r="J34" s="58">
        <v>5900</v>
      </c>
      <c r="K34" s="58">
        <v>4469</v>
      </c>
      <c r="L34" s="58">
        <v>19602</v>
      </c>
    </row>
    <row r="35" spans="1:12" ht="16.649999999999999" customHeight="1" x14ac:dyDescent="0.35">
      <c r="A35" s="56" t="s">
        <v>87</v>
      </c>
      <c r="B35" s="57" t="s">
        <v>28</v>
      </c>
      <c r="C35" s="58">
        <v>7416</v>
      </c>
      <c r="D35" s="58">
        <v>6794</v>
      </c>
      <c r="E35" s="58">
        <v>7424</v>
      </c>
      <c r="F35" s="58">
        <v>8816</v>
      </c>
      <c r="G35" s="58">
        <v>10133</v>
      </c>
      <c r="H35" s="58">
        <v>10360</v>
      </c>
      <c r="I35" s="58">
        <v>10210</v>
      </c>
      <c r="J35" s="58">
        <v>9701</v>
      </c>
      <c r="K35" s="58">
        <v>7544</v>
      </c>
      <c r="L35" s="58">
        <v>27321</v>
      </c>
    </row>
    <row r="36" spans="1:12" ht="16.649999999999999" customHeight="1" x14ac:dyDescent="0.35">
      <c r="A36" s="56" t="s">
        <v>88</v>
      </c>
      <c r="B36" s="57" t="s">
        <v>29</v>
      </c>
      <c r="C36" s="58">
        <v>3331</v>
      </c>
      <c r="D36" s="58">
        <v>2984</v>
      </c>
      <c r="E36" s="58">
        <v>3243</v>
      </c>
      <c r="F36" s="58">
        <v>3670</v>
      </c>
      <c r="G36" s="58">
        <v>4223</v>
      </c>
      <c r="H36" s="58">
        <v>4397</v>
      </c>
      <c r="I36" s="58">
        <v>4823</v>
      </c>
      <c r="J36" s="58">
        <v>4891</v>
      </c>
      <c r="K36" s="58">
        <v>3734</v>
      </c>
      <c r="L36" s="58">
        <v>18924</v>
      </c>
    </row>
    <row r="37" spans="1:12" ht="16.649999999999999" customHeight="1" x14ac:dyDescent="0.35">
      <c r="A37" s="56" t="s">
        <v>89</v>
      </c>
      <c r="B37" s="57" t="s">
        <v>30</v>
      </c>
      <c r="C37" s="58">
        <v>7737</v>
      </c>
      <c r="D37" s="58">
        <v>7247</v>
      </c>
      <c r="E37" s="58">
        <v>7506</v>
      </c>
      <c r="F37" s="58">
        <v>7722</v>
      </c>
      <c r="G37" s="58">
        <v>8616</v>
      </c>
      <c r="H37" s="58">
        <v>9565</v>
      </c>
      <c r="I37" s="58">
        <v>10840</v>
      </c>
      <c r="J37" s="58">
        <v>9936</v>
      </c>
      <c r="K37" s="58">
        <v>7009</v>
      </c>
      <c r="L37" s="58">
        <v>24320</v>
      </c>
    </row>
    <row r="38" spans="1:12" ht="16.649999999999999" customHeight="1" x14ac:dyDescent="0.35">
      <c r="A38" s="56" t="s">
        <v>90</v>
      </c>
      <c r="B38" s="57" t="s">
        <v>31</v>
      </c>
      <c r="C38" s="58">
        <v>12056</v>
      </c>
      <c r="D38" s="58">
        <v>11434</v>
      </c>
      <c r="E38" s="58">
        <v>11876</v>
      </c>
      <c r="F38" s="58">
        <v>13542</v>
      </c>
      <c r="G38" s="58">
        <v>14753</v>
      </c>
      <c r="H38" s="58">
        <v>15445</v>
      </c>
      <c r="I38" s="58">
        <v>16880</v>
      </c>
      <c r="J38" s="58">
        <v>14930</v>
      </c>
      <c r="K38" s="58">
        <v>11665</v>
      </c>
      <c r="L38" s="58">
        <v>37681</v>
      </c>
    </row>
    <row r="39" spans="1:12" ht="16.649999999999999" customHeight="1" x14ac:dyDescent="0.35">
      <c r="A39" s="56" t="s">
        <v>91</v>
      </c>
      <c r="B39" s="57" t="s">
        <v>32</v>
      </c>
      <c r="C39" s="58">
        <v>10766</v>
      </c>
      <c r="D39" s="58">
        <v>9323</v>
      </c>
      <c r="E39" s="58">
        <v>9510</v>
      </c>
      <c r="F39" s="58">
        <v>10793</v>
      </c>
      <c r="G39" s="58">
        <v>13266</v>
      </c>
      <c r="H39" s="58">
        <v>13362</v>
      </c>
      <c r="I39" s="58">
        <v>13297</v>
      </c>
      <c r="J39" s="58">
        <v>12427</v>
      </c>
      <c r="K39" s="58">
        <v>10065</v>
      </c>
      <c r="L39" s="58">
        <v>36265</v>
      </c>
    </row>
    <row r="40" spans="1:12" ht="16.649999999999999" customHeight="1" x14ac:dyDescent="0.35">
      <c r="A40" s="56" t="s">
        <v>92</v>
      </c>
      <c r="B40" s="57" t="s">
        <v>33</v>
      </c>
      <c r="C40" s="58">
        <v>10025</v>
      </c>
      <c r="D40" s="58">
        <v>8688</v>
      </c>
      <c r="E40" s="58">
        <v>9239</v>
      </c>
      <c r="F40" s="58">
        <v>10532</v>
      </c>
      <c r="G40" s="58">
        <v>11965</v>
      </c>
      <c r="H40" s="58">
        <v>12157</v>
      </c>
      <c r="I40" s="58">
        <v>11722</v>
      </c>
      <c r="J40" s="58">
        <v>11000</v>
      </c>
      <c r="K40" s="58">
        <v>8461</v>
      </c>
      <c r="L40" s="58">
        <v>32304</v>
      </c>
    </row>
    <row r="41" spans="1:12" ht="16.649999999999999" customHeight="1" x14ac:dyDescent="0.35">
      <c r="A41" s="56" t="s">
        <v>93</v>
      </c>
      <c r="B41" s="57" t="s">
        <v>34</v>
      </c>
      <c r="C41" s="58">
        <v>6094</v>
      </c>
      <c r="D41" s="58">
        <v>5579</v>
      </c>
      <c r="E41" s="58">
        <v>6267</v>
      </c>
      <c r="F41" s="58">
        <v>7320</v>
      </c>
      <c r="G41" s="58">
        <v>8563</v>
      </c>
      <c r="H41" s="58">
        <v>9140</v>
      </c>
      <c r="I41" s="58">
        <v>10067</v>
      </c>
      <c r="J41" s="58">
        <v>10189</v>
      </c>
      <c r="K41" s="58">
        <v>8416</v>
      </c>
      <c r="L41" s="58">
        <v>48075</v>
      </c>
    </row>
    <row r="42" spans="1:12" ht="16.649999999999999" customHeight="1" x14ac:dyDescent="0.35">
      <c r="A42" s="56" t="s">
        <v>94</v>
      </c>
      <c r="B42" s="57" t="s">
        <v>35</v>
      </c>
      <c r="C42" s="58">
        <v>21471</v>
      </c>
      <c r="D42" s="58">
        <v>18650</v>
      </c>
      <c r="E42" s="58">
        <v>19093</v>
      </c>
      <c r="F42" s="58">
        <v>21441</v>
      </c>
      <c r="G42" s="58">
        <v>25553</v>
      </c>
      <c r="H42" s="58">
        <v>25055</v>
      </c>
      <c r="I42" s="58">
        <v>24860</v>
      </c>
      <c r="J42" s="58">
        <v>21748</v>
      </c>
      <c r="K42" s="58">
        <v>17106</v>
      </c>
      <c r="L42" s="58">
        <v>55945</v>
      </c>
    </row>
    <row r="43" spans="1:12" ht="16.649999999999999" customHeight="1" x14ac:dyDescent="0.35">
      <c r="A43" s="56" t="s">
        <v>95</v>
      </c>
      <c r="B43" s="57" t="s">
        <v>36</v>
      </c>
      <c r="C43" s="58">
        <v>5679</v>
      </c>
      <c r="D43" s="58">
        <v>5029</v>
      </c>
      <c r="E43" s="58">
        <v>5279</v>
      </c>
      <c r="F43" s="58">
        <v>6010</v>
      </c>
      <c r="G43" s="58">
        <v>6510</v>
      </c>
      <c r="H43" s="58">
        <v>6546</v>
      </c>
      <c r="I43" s="58">
        <v>6221</v>
      </c>
      <c r="J43" s="58">
        <v>5893</v>
      </c>
      <c r="K43" s="58">
        <v>4517</v>
      </c>
      <c r="L43" s="58">
        <v>16230</v>
      </c>
    </row>
    <row r="44" spans="1:12" ht="16.649999999999999" customHeight="1" x14ac:dyDescent="0.35">
      <c r="A44" s="56" t="s">
        <v>96</v>
      </c>
      <c r="B44" s="57" t="s">
        <v>37</v>
      </c>
      <c r="C44" s="58">
        <v>7671</v>
      </c>
      <c r="D44" s="58">
        <v>7148</v>
      </c>
      <c r="E44" s="58">
        <v>7171</v>
      </c>
      <c r="F44" s="58">
        <v>8159</v>
      </c>
      <c r="G44" s="58">
        <v>9471</v>
      </c>
      <c r="H44" s="58">
        <v>10088</v>
      </c>
      <c r="I44" s="58">
        <v>10588</v>
      </c>
      <c r="J44" s="58">
        <v>9518</v>
      </c>
      <c r="K44" s="58">
        <v>7494</v>
      </c>
      <c r="L44" s="58">
        <v>45574</v>
      </c>
    </row>
    <row r="45" spans="1:12" ht="16.649999999999999" customHeight="1" x14ac:dyDescent="0.35">
      <c r="A45" s="56" t="s">
        <v>97</v>
      </c>
      <c r="B45" s="57" t="s">
        <v>38</v>
      </c>
      <c r="C45" s="58">
        <v>1977</v>
      </c>
      <c r="D45" s="58">
        <v>1676</v>
      </c>
      <c r="E45" s="58">
        <v>1914</v>
      </c>
      <c r="F45" s="58">
        <v>2293</v>
      </c>
      <c r="G45" s="58">
        <v>2545</v>
      </c>
      <c r="H45" s="58">
        <v>2602</v>
      </c>
      <c r="I45" s="58">
        <v>2742</v>
      </c>
      <c r="J45" s="58">
        <v>2675</v>
      </c>
      <c r="K45" s="58">
        <v>2154</v>
      </c>
      <c r="L45" s="58">
        <v>8237</v>
      </c>
    </row>
    <row r="46" spans="1:12" ht="16.649999999999999" customHeight="1" x14ac:dyDescent="0.35">
      <c r="A46" s="56" t="s">
        <v>98</v>
      </c>
      <c r="B46" s="57" t="s">
        <v>39</v>
      </c>
      <c r="C46" s="58">
        <v>14109</v>
      </c>
      <c r="D46" s="58">
        <v>12298</v>
      </c>
      <c r="E46" s="58">
        <v>13001</v>
      </c>
      <c r="F46" s="58">
        <v>15204</v>
      </c>
      <c r="G46" s="58">
        <v>17281</v>
      </c>
      <c r="H46" s="58">
        <v>16667</v>
      </c>
      <c r="I46" s="58">
        <v>17306</v>
      </c>
      <c r="J46" s="58">
        <v>15409</v>
      </c>
      <c r="K46" s="58">
        <v>12162</v>
      </c>
      <c r="L46" s="58">
        <v>40144</v>
      </c>
    </row>
    <row r="47" spans="1:12" ht="16.649999999999999" customHeight="1" x14ac:dyDescent="0.35">
      <c r="A47" s="56" t="s">
        <v>99</v>
      </c>
      <c r="B47" s="57" t="s">
        <v>40</v>
      </c>
      <c r="C47" s="58">
        <v>11925</v>
      </c>
      <c r="D47" s="58">
        <v>10783</v>
      </c>
      <c r="E47" s="58">
        <v>12229</v>
      </c>
      <c r="F47" s="58">
        <v>14244</v>
      </c>
      <c r="G47" s="58">
        <v>15736</v>
      </c>
      <c r="H47" s="58">
        <v>15665</v>
      </c>
      <c r="I47" s="58">
        <v>17321</v>
      </c>
      <c r="J47" s="58">
        <v>17149</v>
      </c>
      <c r="K47" s="58">
        <v>13851</v>
      </c>
      <c r="L47" s="58">
        <v>60664</v>
      </c>
    </row>
    <row r="48" spans="1:12" ht="16.649999999999999" customHeight="1" x14ac:dyDescent="0.35">
      <c r="A48" s="56" t="s">
        <v>100</v>
      </c>
      <c r="B48" s="57" t="s">
        <v>41</v>
      </c>
      <c r="C48" s="58">
        <v>12122</v>
      </c>
      <c r="D48" s="58">
        <v>10489</v>
      </c>
      <c r="E48" s="58">
        <v>10658</v>
      </c>
      <c r="F48" s="58">
        <v>11797</v>
      </c>
      <c r="G48" s="58">
        <v>12264</v>
      </c>
      <c r="H48" s="58">
        <v>11856</v>
      </c>
      <c r="I48" s="58">
        <v>11629</v>
      </c>
      <c r="J48" s="58">
        <v>10344</v>
      </c>
      <c r="K48" s="58">
        <v>7319</v>
      </c>
      <c r="L48" s="58">
        <v>21323</v>
      </c>
    </row>
    <row r="49" spans="1:13" ht="16.649999999999999" customHeight="1" x14ac:dyDescent="0.35">
      <c r="A49" s="56" t="s">
        <v>101</v>
      </c>
      <c r="B49" s="57" t="s">
        <v>42</v>
      </c>
      <c r="C49" s="58">
        <v>11967</v>
      </c>
      <c r="D49" s="58">
        <v>11166</v>
      </c>
      <c r="E49" s="58">
        <v>11397</v>
      </c>
      <c r="F49" s="58">
        <v>12197</v>
      </c>
      <c r="G49" s="58">
        <v>13510</v>
      </c>
      <c r="H49" s="58">
        <v>14074</v>
      </c>
      <c r="I49" s="58">
        <v>15501</v>
      </c>
      <c r="J49" s="58">
        <v>13917</v>
      </c>
      <c r="K49" s="58">
        <v>10389</v>
      </c>
      <c r="L49" s="58">
        <v>30914</v>
      </c>
    </row>
    <row r="50" spans="1:13" ht="16.649999999999999" customHeight="1" x14ac:dyDescent="0.35">
      <c r="A50" s="56" t="s">
        <v>102</v>
      </c>
      <c r="B50" s="57" t="s">
        <v>43</v>
      </c>
      <c r="C50" s="58">
        <v>11336</v>
      </c>
      <c r="D50" s="58">
        <v>10236</v>
      </c>
      <c r="E50" s="58">
        <v>10264</v>
      </c>
      <c r="F50" s="58">
        <v>10617</v>
      </c>
      <c r="G50" s="58">
        <v>12444</v>
      </c>
      <c r="H50" s="58">
        <v>13146</v>
      </c>
      <c r="I50" s="58">
        <v>14233</v>
      </c>
      <c r="J50" s="58">
        <v>12148</v>
      </c>
      <c r="K50" s="58">
        <v>9274</v>
      </c>
      <c r="L50" s="58">
        <v>27333</v>
      </c>
    </row>
    <row r="51" spans="1:13" ht="16.649999999999999" customHeight="1" x14ac:dyDescent="0.35">
      <c r="A51" s="56" t="s">
        <v>103</v>
      </c>
      <c r="B51" s="57" t="s">
        <v>44</v>
      </c>
      <c r="C51" s="58">
        <v>5013</v>
      </c>
      <c r="D51" s="58">
        <v>4744</v>
      </c>
      <c r="E51" s="58">
        <v>4943</v>
      </c>
      <c r="F51" s="58">
        <v>5586</v>
      </c>
      <c r="G51" s="58">
        <v>6451</v>
      </c>
      <c r="H51" s="58">
        <v>6453</v>
      </c>
      <c r="I51" s="58">
        <v>6294</v>
      </c>
      <c r="J51" s="58">
        <v>6069</v>
      </c>
      <c r="K51" s="58">
        <v>5052</v>
      </c>
      <c r="L51" s="58">
        <v>15438</v>
      </c>
    </row>
    <row r="52" spans="1:13" ht="16.649999999999999" customHeight="1" x14ac:dyDescent="0.35">
      <c r="A52" s="56" t="s">
        <v>104</v>
      </c>
      <c r="B52" s="57" t="s">
        <v>45</v>
      </c>
      <c r="C52" s="58">
        <v>7305</v>
      </c>
      <c r="D52" s="58">
        <v>6138</v>
      </c>
      <c r="E52" s="58">
        <v>5892</v>
      </c>
      <c r="F52" s="58">
        <v>6656</v>
      </c>
      <c r="G52" s="58">
        <v>7592</v>
      </c>
      <c r="H52" s="58">
        <v>7491</v>
      </c>
      <c r="I52" s="58">
        <v>6833</v>
      </c>
      <c r="J52" s="58">
        <v>6038</v>
      </c>
      <c r="K52" s="58">
        <v>4363</v>
      </c>
      <c r="L52" s="58">
        <v>15078</v>
      </c>
    </row>
    <row r="53" spans="1:13" ht="16.649999999999999" customHeight="1" x14ac:dyDescent="0.35">
      <c r="A53" s="56" t="s">
        <v>105</v>
      </c>
      <c r="B53" s="57" t="s">
        <v>46</v>
      </c>
      <c r="C53" s="58">
        <v>10168</v>
      </c>
      <c r="D53" s="58">
        <v>9147</v>
      </c>
      <c r="E53" s="58">
        <v>9434</v>
      </c>
      <c r="F53" s="58">
        <v>10636</v>
      </c>
      <c r="G53" s="58">
        <v>12073</v>
      </c>
      <c r="H53" s="58">
        <v>11556</v>
      </c>
      <c r="I53" s="58">
        <v>11550</v>
      </c>
      <c r="J53" s="58">
        <v>10726</v>
      </c>
      <c r="K53" s="58">
        <v>7742</v>
      </c>
      <c r="L53" s="58">
        <v>24253</v>
      </c>
    </row>
    <row r="54" spans="1:13" ht="16.649999999999999" customHeight="1" x14ac:dyDescent="0.35">
      <c r="A54" s="56" t="s">
        <v>106</v>
      </c>
      <c r="B54" s="57" t="s">
        <v>47</v>
      </c>
      <c r="C54" s="58">
        <v>2925</v>
      </c>
      <c r="D54" s="58">
        <v>2711</v>
      </c>
      <c r="E54" s="58">
        <v>2974</v>
      </c>
      <c r="F54" s="58">
        <v>3557</v>
      </c>
      <c r="G54" s="58">
        <v>4039</v>
      </c>
      <c r="H54" s="58">
        <v>4167</v>
      </c>
      <c r="I54" s="58">
        <v>4247</v>
      </c>
      <c r="J54" s="58">
        <v>4049</v>
      </c>
      <c r="K54" s="58">
        <v>3232</v>
      </c>
      <c r="L54" s="58">
        <v>16982</v>
      </c>
    </row>
    <row r="55" spans="1:13" ht="16.649999999999999" customHeight="1" x14ac:dyDescent="0.35">
      <c r="A55" s="56" t="s">
        <v>107</v>
      </c>
      <c r="B55" s="57" t="s">
        <v>48</v>
      </c>
      <c r="C55" s="58">
        <v>16701</v>
      </c>
      <c r="D55" s="58">
        <v>15694</v>
      </c>
      <c r="E55" s="58">
        <v>16609</v>
      </c>
      <c r="F55" s="58">
        <v>17522</v>
      </c>
      <c r="G55" s="58">
        <v>20097</v>
      </c>
      <c r="H55" s="58">
        <v>21390</v>
      </c>
      <c r="I55" s="58">
        <v>22785</v>
      </c>
      <c r="J55" s="58">
        <v>20836</v>
      </c>
      <c r="K55" s="58">
        <v>16171</v>
      </c>
      <c r="L55" s="58">
        <v>52875</v>
      </c>
    </row>
    <row r="56" spans="1:13" ht="16.649999999999999" customHeight="1" x14ac:dyDescent="0.35">
      <c r="A56" s="56" t="s">
        <v>108</v>
      </c>
      <c r="B56" s="57" t="s">
        <v>49</v>
      </c>
      <c r="C56" s="58">
        <v>10836</v>
      </c>
      <c r="D56" s="58">
        <v>10113</v>
      </c>
      <c r="E56" s="58">
        <v>10601</v>
      </c>
      <c r="F56" s="58">
        <v>12048</v>
      </c>
      <c r="G56" s="58">
        <v>14130</v>
      </c>
      <c r="H56" s="58">
        <v>14608</v>
      </c>
      <c r="I56" s="58">
        <v>13747</v>
      </c>
      <c r="J56" s="58">
        <v>13036</v>
      </c>
      <c r="K56" s="58">
        <v>10560</v>
      </c>
      <c r="L56" s="58">
        <v>34503</v>
      </c>
    </row>
    <row r="57" spans="1:13" ht="16.649999999999999" customHeight="1" x14ac:dyDescent="0.35">
      <c r="A57" s="56" t="s">
        <v>109</v>
      </c>
      <c r="B57" s="57" t="s">
        <v>50</v>
      </c>
      <c r="C57" s="58">
        <v>10884</v>
      </c>
      <c r="D57" s="58">
        <v>9679</v>
      </c>
      <c r="E57" s="58">
        <v>10449</v>
      </c>
      <c r="F57" s="58">
        <v>11812</v>
      </c>
      <c r="G57" s="58">
        <v>13476</v>
      </c>
      <c r="H57" s="58">
        <v>13768</v>
      </c>
      <c r="I57" s="58">
        <v>14336</v>
      </c>
      <c r="J57" s="58">
        <v>13319</v>
      </c>
      <c r="K57" s="58">
        <v>10539</v>
      </c>
      <c r="L57" s="58">
        <v>35145</v>
      </c>
    </row>
    <row r="58" spans="1:13" ht="16.649999999999999" customHeight="1" x14ac:dyDescent="0.35">
      <c r="A58" s="56" t="s">
        <v>110</v>
      </c>
      <c r="B58" s="57" t="s">
        <v>51</v>
      </c>
      <c r="C58" s="58">
        <v>4665</v>
      </c>
      <c r="D58" s="58">
        <v>4447</v>
      </c>
      <c r="E58" s="58">
        <v>4415</v>
      </c>
      <c r="F58" s="58">
        <v>5038</v>
      </c>
      <c r="G58" s="58">
        <v>5532</v>
      </c>
      <c r="H58" s="58">
        <v>5813</v>
      </c>
      <c r="I58" s="58">
        <v>6948</v>
      </c>
      <c r="J58" s="58">
        <v>7407</v>
      </c>
      <c r="K58" s="58">
        <v>6097</v>
      </c>
      <c r="L58" s="58">
        <v>36844</v>
      </c>
    </row>
    <row r="59" spans="1:13" s="55" customFormat="1" ht="16.649999999999999" customHeight="1" x14ac:dyDescent="0.35">
      <c r="A59" s="56" t="s">
        <v>111</v>
      </c>
      <c r="B59" s="57" t="s">
        <v>52</v>
      </c>
      <c r="C59" s="58">
        <v>2608</v>
      </c>
      <c r="D59" s="58">
        <v>2461</v>
      </c>
      <c r="E59" s="58">
        <v>2791</v>
      </c>
      <c r="F59" s="58">
        <v>2947</v>
      </c>
      <c r="G59" s="58">
        <v>3515</v>
      </c>
      <c r="H59" s="58">
        <v>3503</v>
      </c>
      <c r="I59" s="58">
        <v>3801</v>
      </c>
      <c r="J59" s="58">
        <v>3704</v>
      </c>
      <c r="K59" s="58">
        <v>3011</v>
      </c>
      <c r="L59" s="58">
        <v>12880</v>
      </c>
    </row>
    <row r="60" spans="1:13" x14ac:dyDescent="0.35">
      <c r="A60" s="56" t="s">
        <v>135</v>
      </c>
      <c r="B60" s="57" t="s">
        <v>53</v>
      </c>
      <c r="C60" s="58">
        <v>8891</v>
      </c>
      <c r="D60" s="58">
        <v>7908</v>
      </c>
      <c r="E60" s="58">
        <v>7726</v>
      </c>
      <c r="F60" s="58">
        <v>8441</v>
      </c>
      <c r="G60" s="58">
        <v>10089</v>
      </c>
      <c r="H60" s="58">
        <v>10208</v>
      </c>
      <c r="I60" s="58">
        <v>10742</v>
      </c>
      <c r="J60" s="58">
        <v>9231</v>
      </c>
      <c r="K60" s="58">
        <v>7228</v>
      </c>
      <c r="L60" s="58">
        <v>23179</v>
      </c>
    </row>
    <row r="61" spans="1:13" x14ac:dyDescent="0.35">
      <c r="A61" s="56" t="s">
        <v>136</v>
      </c>
      <c r="B61" s="57" t="s">
        <v>54</v>
      </c>
      <c r="C61" s="58">
        <v>12166</v>
      </c>
      <c r="D61" s="58">
        <v>10489</v>
      </c>
      <c r="E61" s="58">
        <v>10973</v>
      </c>
      <c r="F61" s="58">
        <v>12439</v>
      </c>
      <c r="G61" s="58">
        <v>14145</v>
      </c>
      <c r="H61" s="58">
        <v>14191</v>
      </c>
      <c r="I61" s="58">
        <v>14257</v>
      </c>
      <c r="J61" s="58">
        <v>12847</v>
      </c>
      <c r="K61" s="58">
        <v>9402</v>
      </c>
      <c r="L61" s="58">
        <v>32970</v>
      </c>
    </row>
    <row r="62" spans="1:13" x14ac:dyDescent="0.35">
      <c r="A62" s="56" t="s">
        <v>137</v>
      </c>
      <c r="B62" s="57" t="s">
        <v>55</v>
      </c>
      <c r="C62" s="58">
        <v>3696</v>
      </c>
      <c r="D62" s="58">
        <v>3496</v>
      </c>
      <c r="E62" s="58">
        <v>3935</v>
      </c>
      <c r="F62" s="58">
        <v>4718</v>
      </c>
      <c r="G62" s="58">
        <v>5231</v>
      </c>
      <c r="H62" s="58">
        <v>5216</v>
      </c>
      <c r="I62" s="58">
        <v>5329</v>
      </c>
      <c r="J62" s="58">
        <v>5355</v>
      </c>
      <c r="K62" s="58">
        <v>4322</v>
      </c>
      <c r="L62" s="58">
        <v>20374</v>
      </c>
    </row>
    <row r="63" spans="1:13" x14ac:dyDescent="0.35">
      <c r="A63" s="110" t="s">
        <v>118</v>
      </c>
      <c r="B63" s="110"/>
      <c r="C63" s="62">
        <f>SUM(C4:C62)</f>
        <v>767435</v>
      </c>
      <c r="D63" s="62">
        <f t="shared" ref="D63:L63" si="2">SUM(D4:D62)</f>
        <v>678604</v>
      </c>
      <c r="E63" s="62">
        <f t="shared" si="2"/>
        <v>713598</v>
      </c>
      <c r="F63" s="62">
        <f t="shared" si="2"/>
        <v>814163</v>
      </c>
      <c r="G63" s="62">
        <f t="shared" si="2"/>
        <v>962197</v>
      </c>
      <c r="H63" s="62">
        <f t="shared" si="2"/>
        <v>976107</v>
      </c>
      <c r="I63" s="62">
        <f t="shared" si="2"/>
        <v>988121</v>
      </c>
      <c r="J63" s="62">
        <f t="shared" si="2"/>
        <v>887835</v>
      </c>
      <c r="K63" s="62">
        <f t="shared" si="2"/>
        <v>681990</v>
      </c>
      <c r="L63" s="62">
        <f t="shared" si="2"/>
        <v>2343545</v>
      </c>
      <c r="M63" s="72"/>
    </row>
    <row r="68" spans="1:2" ht="15.6" x14ac:dyDescent="0.35">
      <c r="A68" s="59"/>
      <c r="B68" s="59"/>
    </row>
    <row r="73" spans="1:2" ht="11.25" customHeight="1" x14ac:dyDescent="0.35"/>
  </sheetData>
  <mergeCells count="5">
    <mergeCell ref="A1:L1"/>
    <mergeCell ref="A2:A3"/>
    <mergeCell ref="B2:B3"/>
    <mergeCell ref="C2:L2"/>
    <mergeCell ref="A63:B63"/>
  </mergeCells>
  <pageMargins left="1.6535433070866143" right="0.74803149606299213" top="0.51181102362204722" bottom="0.27559055118110237" header="0.23622047244094491" footer="7.874015748031496E-2"/>
  <pageSetup paperSize="9" orientation="landscape" r:id="rId1"/>
  <headerFooter alignWithMargins="0">
    <oddHeader>&amp;L&amp;"MS Sans Serif,Έντονη γραφή"ΥΠΕΣ - ΔΗΔ&amp;R&amp;"MS Sans Serif,Έντονη γραφή"ΒΟΥΛΕΥΤΙΚΕΣ ΕΚΛΟΓΕΣ ΙΟΥΝΙΟΥ 2023</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H17" sqref="H17"/>
    </sheetView>
  </sheetViews>
  <sheetFormatPr defaultColWidth="9.109375" defaultRowHeight="13.2" x14ac:dyDescent="0.25"/>
  <cols>
    <col min="1" max="1" width="7.33203125" style="19" customWidth="1"/>
    <col min="2" max="2" width="24.6640625" style="16" customWidth="1"/>
    <col min="3" max="3" width="11.88671875" style="31" customWidth="1"/>
    <col min="4" max="4" width="11" style="31" customWidth="1"/>
    <col min="5" max="5" width="12" style="31" customWidth="1"/>
    <col min="6" max="16384" width="9.109375" style="16"/>
  </cols>
  <sheetData>
    <row r="1" spans="1:13" ht="27.75" customHeight="1" x14ac:dyDescent="0.25">
      <c r="A1" s="90" t="s">
        <v>755</v>
      </c>
      <c r="B1" s="91"/>
      <c r="C1" s="91"/>
      <c r="D1" s="91"/>
      <c r="E1" s="92"/>
      <c r="I1" s="40"/>
      <c r="J1" s="40"/>
      <c r="K1" s="40"/>
      <c r="L1" s="40"/>
      <c r="M1" s="40"/>
    </row>
    <row r="2" spans="1:13" ht="13.8" thickBot="1" x14ac:dyDescent="0.3">
      <c r="A2" s="17" t="s">
        <v>120</v>
      </c>
      <c r="B2" s="10" t="s">
        <v>112</v>
      </c>
      <c r="C2" s="24" t="s">
        <v>124</v>
      </c>
      <c r="D2" s="24" t="s">
        <v>114</v>
      </c>
      <c r="E2" s="24" t="s">
        <v>115</v>
      </c>
      <c r="I2" s="40"/>
      <c r="J2" s="39" t="s">
        <v>119</v>
      </c>
      <c r="K2" s="13" t="str">
        <f>C2</f>
        <v>ΑΝΤΡΕΣ</v>
      </c>
      <c r="L2" s="13" t="str">
        <f>D2</f>
        <v>ΓΥΝΑΙΚΕΣ</v>
      </c>
      <c r="M2" s="13" t="s">
        <v>115</v>
      </c>
    </row>
    <row r="3" spans="1:13" ht="13.8" thickBot="1" x14ac:dyDescent="0.3">
      <c r="A3" s="18" t="s">
        <v>56</v>
      </c>
      <c r="B3" s="4" t="s">
        <v>0</v>
      </c>
      <c r="C3" s="73">
        <v>4890</v>
      </c>
      <c r="D3" s="73">
        <v>5685</v>
      </c>
      <c r="E3" s="73">
        <f>SUM(C3:D3)</f>
        <v>10575</v>
      </c>
      <c r="G3" s="31"/>
      <c r="I3" s="40"/>
      <c r="J3" s="39" t="s">
        <v>756</v>
      </c>
      <c r="K3" s="38">
        <v>65439</v>
      </c>
      <c r="L3" s="29">
        <v>80633</v>
      </c>
      <c r="M3" s="29">
        <f>SUM(K3:L3)</f>
        <v>146072</v>
      </c>
    </row>
    <row r="4" spans="1:13" ht="13.8" thickBot="1" x14ac:dyDescent="0.3">
      <c r="A4" s="18" t="s">
        <v>57</v>
      </c>
      <c r="B4" s="4" t="s">
        <v>1</v>
      </c>
      <c r="C4" s="74">
        <v>392</v>
      </c>
      <c r="D4" s="74">
        <v>561</v>
      </c>
      <c r="E4" s="73">
        <f t="shared" ref="E4:E61" si="0">SUM(C4:D4)</f>
        <v>953</v>
      </c>
      <c r="G4" s="31"/>
      <c r="I4" s="40"/>
      <c r="J4" s="40"/>
      <c r="K4" s="40"/>
      <c r="L4" s="40"/>
      <c r="M4" s="40"/>
    </row>
    <row r="5" spans="1:13" ht="13.8" thickBot="1" x14ac:dyDescent="0.3">
      <c r="A5" s="18" t="s">
        <v>58</v>
      </c>
      <c r="B5" s="4" t="s">
        <v>2</v>
      </c>
      <c r="C5" s="73">
        <v>1507</v>
      </c>
      <c r="D5" s="73">
        <v>1922</v>
      </c>
      <c r="E5" s="73">
        <f t="shared" si="0"/>
        <v>3429</v>
      </c>
      <c r="G5" s="31"/>
      <c r="I5" s="40"/>
      <c r="J5" s="40"/>
      <c r="K5" s="40"/>
      <c r="L5" s="40"/>
      <c r="M5" s="40"/>
    </row>
    <row r="6" spans="1:13" ht="13.8" thickBot="1" x14ac:dyDescent="0.3">
      <c r="A6" s="18" t="s">
        <v>59</v>
      </c>
      <c r="B6" s="4" t="s">
        <v>3</v>
      </c>
      <c r="C6" s="73">
        <v>2324</v>
      </c>
      <c r="D6" s="73">
        <v>2594</v>
      </c>
      <c r="E6" s="73">
        <f t="shared" si="0"/>
        <v>4918</v>
      </c>
      <c r="G6" s="31"/>
    </row>
    <row r="7" spans="1:13" ht="13.8" thickBot="1" x14ac:dyDescent="0.3">
      <c r="A7" s="18" t="s">
        <v>60</v>
      </c>
      <c r="B7" s="4" t="s">
        <v>125</v>
      </c>
      <c r="C7" s="74">
        <v>1004</v>
      </c>
      <c r="D7" s="74">
        <v>1131</v>
      </c>
      <c r="E7" s="73">
        <f t="shared" si="0"/>
        <v>2135</v>
      </c>
      <c r="G7" s="31"/>
    </row>
    <row r="8" spans="1:13" ht="13.8" thickBot="1" x14ac:dyDescent="0.3">
      <c r="A8" s="18" t="s">
        <v>61</v>
      </c>
      <c r="B8" s="4" t="s">
        <v>130</v>
      </c>
      <c r="C8" s="74">
        <v>743</v>
      </c>
      <c r="D8" s="74">
        <v>960</v>
      </c>
      <c r="E8" s="73">
        <f t="shared" si="0"/>
        <v>1703</v>
      </c>
      <c r="G8" s="31"/>
    </row>
    <row r="9" spans="1:13" ht="13.8" thickBot="1" x14ac:dyDescent="0.3">
      <c r="A9" s="18" t="s">
        <v>62</v>
      </c>
      <c r="B9" s="4" t="s">
        <v>131</v>
      </c>
      <c r="C9" s="74">
        <v>529</v>
      </c>
      <c r="D9" s="74">
        <v>628</v>
      </c>
      <c r="E9" s="73">
        <f t="shared" si="0"/>
        <v>1157</v>
      </c>
      <c r="G9" s="31"/>
    </row>
    <row r="10" spans="1:13" ht="13.8" thickBot="1" x14ac:dyDescent="0.3">
      <c r="A10" s="18" t="s">
        <v>63</v>
      </c>
      <c r="B10" s="4" t="s">
        <v>132</v>
      </c>
      <c r="C10" s="74">
        <v>1034</v>
      </c>
      <c r="D10" s="74">
        <v>1172</v>
      </c>
      <c r="E10" s="73">
        <f t="shared" si="0"/>
        <v>2206</v>
      </c>
      <c r="G10" s="31"/>
    </row>
    <row r="11" spans="1:13" ht="13.8" thickBot="1" x14ac:dyDescent="0.3">
      <c r="A11" s="18" t="s">
        <v>64</v>
      </c>
      <c r="B11" s="4" t="s">
        <v>133</v>
      </c>
      <c r="C11" s="74">
        <v>337</v>
      </c>
      <c r="D11" s="74">
        <v>427</v>
      </c>
      <c r="E11" s="73">
        <f t="shared" si="0"/>
        <v>764</v>
      </c>
      <c r="G11" s="31"/>
    </row>
    <row r="12" spans="1:13" ht="13.8" thickBot="1" x14ac:dyDescent="0.3">
      <c r="A12" s="18" t="s">
        <v>65</v>
      </c>
      <c r="B12" s="4" t="s">
        <v>134</v>
      </c>
      <c r="C12" s="74">
        <v>80</v>
      </c>
      <c r="D12" s="74">
        <v>123</v>
      </c>
      <c r="E12" s="73">
        <f t="shared" si="0"/>
        <v>203</v>
      </c>
      <c r="G12" s="31"/>
    </row>
    <row r="13" spans="1:13" ht="13.8" thickBot="1" x14ac:dyDescent="0.3">
      <c r="A13" s="18">
        <v>11</v>
      </c>
      <c r="B13" s="4" t="s">
        <v>126</v>
      </c>
      <c r="C13" s="74">
        <v>396</v>
      </c>
      <c r="D13" s="74">
        <v>461</v>
      </c>
      <c r="E13" s="73">
        <f t="shared" si="0"/>
        <v>857</v>
      </c>
      <c r="G13" s="31"/>
    </row>
    <row r="14" spans="1:13" ht="13.8" thickBot="1" x14ac:dyDescent="0.3">
      <c r="A14" s="18">
        <v>12</v>
      </c>
      <c r="B14" s="4" t="s">
        <v>127</v>
      </c>
      <c r="C14" s="74">
        <v>274</v>
      </c>
      <c r="D14" s="74">
        <v>331</v>
      </c>
      <c r="E14" s="73">
        <f t="shared" si="0"/>
        <v>605</v>
      </c>
      <c r="G14" s="31"/>
    </row>
    <row r="15" spans="1:13" ht="13.8" thickBot="1" x14ac:dyDescent="0.3">
      <c r="A15" s="18">
        <v>13</v>
      </c>
      <c r="B15" s="4" t="s">
        <v>9</v>
      </c>
      <c r="C15" s="73">
        <v>1457</v>
      </c>
      <c r="D15" s="73">
        <v>1872</v>
      </c>
      <c r="E15" s="73">
        <f t="shared" si="0"/>
        <v>3329</v>
      </c>
      <c r="G15" s="31"/>
    </row>
    <row r="16" spans="1:13" ht="13.8" thickBot="1" x14ac:dyDescent="0.3">
      <c r="A16" s="18">
        <v>14</v>
      </c>
      <c r="B16" s="4" t="s">
        <v>10</v>
      </c>
      <c r="C16" s="74">
        <v>450</v>
      </c>
      <c r="D16" s="74">
        <v>615</v>
      </c>
      <c r="E16" s="73">
        <f t="shared" si="0"/>
        <v>1065</v>
      </c>
      <c r="G16" s="31"/>
    </row>
    <row r="17" spans="1:7" ht="13.8" thickBot="1" x14ac:dyDescent="0.3">
      <c r="A17" s="18">
        <v>15</v>
      </c>
      <c r="B17" s="4" t="s">
        <v>11</v>
      </c>
      <c r="C17" s="74">
        <v>665</v>
      </c>
      <c r="D17" s="74">
        <v>808</v>
      </c>
      <c r="E17" s="73">
        <f t="shared" si="0"/>
        <v>1473</v>
      </c>
      <c r="G17" s="31"/>
    </row>
    <row r="18" spans="1:7" ht="13.8" thickBot="1" x14ac:dyDescent="0.3">
      <c r="A18" s="18">
        <v>16</v>
      </c>
      <c r="B18" s="4" t="s">
        <v>12</v>
      </c>
      <c r="C18" s="74">
        <v>806</v>
      </c>
      <c r="D18" s="74">
        <v>1127</v>
      </c>
      <c r="E18" s="73">
        <f t="shared" si="0"/>
        <v>1933</v>
      </c>
      <c r="G18" s="31"/>
    </row>
    <row r="19" spans="1:7" ht="13.8" thickBot="1" x14ac:dyDescent="0.3">
      <c r="A19" s="18">
        <v>17</v>
      </c>
      <c r="B19" s="4" t="s">
        <v>13</v>
      </c>
      <c r="C19" s="74">
        <v>1188</v>
      </c>
      <c r="D19" s="73">
        <v>1484</v>
      </c>
      <c r="E19" s="73">
        <f t="shared" si="0"/>
        <v>2672</v>
      </c>
      <c r="G19" s="31"/>
    </row>
    <row r="20" spans="1:7" ht="13.8" thickBot="1" x14ac:dyDescent="0.3">
      <c r="A20" s="18">
        <v>18</v>
      </c>
      <c r="B20" s="4" t="s">
        <v>14</v>
      </c>
      <c r="C20" s="73">
        <v>1725</v>
      </c>
      <c r="D20" s="73">
        <v>2094</v>
      </c>
      <c r="E20" s="73">
        <f t="shared" si="0"/>
        <v>3819</v>
      </c>
      <c r="G20" s="31"/>
    </row>
    <row r="21" spans="1:7" ht="13.8" thickBot="1" x14ac:dyDescent="0.3">
      <c r="A21" s="18">
        <v>19</v>
      </c>
      <c r="B21" s="4" t="s">
        <v>15</v>
      </c>
      <c r="C21" s="74">
        <v>787</v>
      </c>
      <c r="D21" s="74">
        <v>1119</v>
      </c>
      <c r="E21" s="73">
        <f t="shared" si="0"/>
        <v>1906</v>
      </c>
      <c r="G21" s="31"/>
    </row>
    <row r="22" spans="1:7" ht="13.8" thickBot="1" x14ac:dyDescent="0.3">
      <c r="A22" s="18">
        <v>20</v>
      </c>
      <c r="B22" s="4" t="s">
        <v>16</v>
      </c>
      <c r="C22" s="73">
        <v>1150</v>
      </c>
      <c r="D22" s="73">
        <v>1340</v>
      </c>
      <c r="E22" s="73">
        <f t="shared" si="0"/>
        <v>2490</v>
      </c>
      <c r="G22" s="31"/>
    </row>
    <row r="23" spans="1:7" ht="13.8" thickBot="1" x14ac:dyDescent="0.3">
      <c r="A23" s="18">
        <v>21</v>
      </c>
      <c r="B23" s="4" t="s">
        <v>17</v>
      </c>
      <c r="C23" s="74">
        <v>402</v>
      </c>
      <c r="D23" s="74">
        <v>483</v>
      </c>
      <c r="E23" s="73">
        <f t="shared" si="0"/>
        <v>885</v>
      </c>
      <c r="G23" s="31"/>
    </row>
    <row r="24" spans="1:7" ht="13.8" thickBot="1" x14ac:dyDescent="0.3">
      <c r="A24" s="18">
        <v>22</v>
      </c>
      <c r="B24" s="4" t="s">
        <v>18</v>
      </c>
      <c r="C24" s="73">
        <v>2470</v>
      </c>
      <c r="D24" s="73">
        <v>3016</v>
      </c>
      <c r="E24" s="73">
        <f t="shared" si="0"/>
        <v>5486</v>
      </c>
      <c r="G24" s="31"/>
    </row>
    <row r="25" spans="1:7" ht="13.8" thickBot="1" x14ac:dyDescent="0.3">
      <c r="A25" s="18">
        <v>23</v>
      </c>
      <c r="B25" s="4" t="s">
        <v>19</v>
      </c>
      <c r="C25" s="74">
        <v>502</v>
      </c>
      <c r="D25" s="74">
        <v>728</v>
      </c>
      <c r="E25" s="73">
        <f t="shared" si="0"/>
        <v>1230</v>
      </c>
      <c r="G25" s="31"/>
    </row>
    <row r="26" spans="1:7" ht="13.8" thickBot="1" x14ac:dyDescent="0.3">
      <c r="A26" s="18">
        <v>24</v>
      </c>
      <c r="B26" s="4" t="s">
        <v>20</v>
      </c>
      <c r="C26" s="73">
        <v>1552</v>
      </c>
      <c r="D26" s="73">
        <v>1785</v>
      </c>
      <c r="E26" s="73">
        <f t="shared" si="0"/>
        <v>3337</v>
      </c>
      <c r="G26" s="31"/>
    </row>
    <row r="27" spans="1:7" ht="13.8" thickBot="1" x14ac:dyDescent="0.3">
      <c r="A27" s="18">
        <v>25</v>
      </c>
      <c r="B27" s="4" t="s">
        <v>21</v>
      </c>
      <c r="C27" s="73">
        <v>1230</v>
      </c>
      <c r="D27" s="73">
        <v>1327</v>
      </c>
      <c r="E27" s="73">
        <f t="shared" si="0"/>
        <v>2557</v>
      </c>
      <c r="G27" s="31"/>
    </row>
    <row r="28" spans="1:7" ht="13.8" thickBot="1" x14ac:dyDescent="0.3">
      <c r="A28" s="18">
        <v>26</v>
      </c>
      <c r="B28" s="4" t="s">
        <v>128</v>
      </c>
      <c r="C28" s="74">
        <v>1514</v>
      </c>
      <c r="D28" s="73">
        <v>2130</v>
      </c>
      <c r="E28" s="73">
        <f t="shared" si="0"/>
        <v>3644</v>
      </c>
      <c r="G28" s="31"/>
    </row>
    <row r="29" spans="1:7" ht="13.8" thickBot="1" x14ac:dyDescent="0.3">
      <c r="A29" s="18">
        <v>27</v>
      </c>
      <c r="B29" s="4" t="s">
        <v>129</v>
      </c>
      <c r="C29" s="74">
        <v>557</v>
      </c>
      <c r="D29" s="74">
        <v>757</v>
      </c>
      <c r="E29" s="73">
        <f t="shared" si="0"/>
        <v>1314</v>
      </c>
      <c r="G29" s="31"/>
    </row>
    <row r="30" spans="1:7" ht="13.8" thickBot="1" x14ac:dyDescent="0.3">
      <c r="A30" s="18">
        <v>28</v>
      </c>
      <c r="B30" s="4" t="s">
        <v>24</v>
      </c>
      <c r="C30" s="73">
        <v>3246</v>
      </c>
      <c r="D30" s="73">
        <v>3599</v>
      </c>
      <c r="E30" s="73">
        <f t="shared" si="0"/>
        <v>6845</v>
      </c>
      <c r="G30" s="31"/>
    </row>
    <row r="31" spans="1:7" ht="13.8" thickBot="1" x14ac:dyDescent="0.3">
      <c r="A31" s="18">
        <v>29</v>
      </c>
      <c r="B31" s="4" t="s">
        <v>25</v>
      </c>
      <c r="C31" s="74">
        <v>968</v>
      </c>
      <c r="D31" s="74">
        <v>1113</v>
      </c>
      <c r="E31" s="73">
        <f t="shared" si="0"/>
        <v>2081</v>
      </c>
      <c r="G31" s="31"/>
    </row>
    <row r="32" spans="1:7" ht="13.8" thickBot="1" x14ac:dyDescent="0.3">
      <c r="A32" s="18">
        <v>30</v>
      </c>
      <c r="B32" s="4" t="s">
        <v>26</v>
      </c>
      <c r="C32" s="73">
        <v>2280</v>
      </c>
      <c r="D32" s="73">
        <v>2593</v>
      </c>
      <c r="E32" s="73">
        <f t="shared" si="0"/>
        <v>4873</v>
      </c>
      <c r="G32" s="31"/>
    </row>
    <row r="33" spans="1:7" ht="13.8" thickBot="1" x14ac:dyDescent="0.3">
      <c r="A33" s="18">
        <v>31</v>
      </c>
      <c r="B33" s="4" t="s">
        <v>27</v>
      </c>
      <c r="C33" s="74">
        <v>354</v>
      </c>
      <c r="D33" s="74">
        <v>460</v>
      </c>
      <c r="E33" s="73">
        <f t="shared" si="0"/>
        <v>814</v>
      </c>
      <c r="G33" s="31"/>
    </row>
    <row r="34" spans="1:7" ht="13.8" thickBot="1" x14ac:dyDescent="0.3">
      <c r="A34" s="18">
        <v>32</v>
      </c>
      <c r="B34" s="4" t="s">
        <v>28</v>
      </c>
      <c r="C34" s="73">
        <v>1172</v>
      </c>
      <c r="D34" s="73">
        <v>1378</v>
      </c>
      <c r="E34" s="73">
        <f t="shared" si="0"/>
        <v>2550</v>
      </c>
      <c r="G34" s="31"/>
    </row>
    <row r="35" spans="1:7" ht="13.8" thickBot="1" x14ac:dyDescent="0.3">
      <c r="A35" s="18">
        <v>33</v>
      </c>
      <c r="B35" s="4" t="s">
        <v>29</v>
      </c>
      <c r="C35" s="74">
        <v>925</v>
      </c>
      <c r="D35" s="73">
        <v>1250</v>
      </c>
      <c r="E35" s="73">
        <f t="shared" si="0"/>
        <v>2175</v>
      </c>
      <c r="G35" s="31"/>
    </row>
    <row r="36" spans="1:7" ht="13.8" thickBot="1" x14ac:dyDescent="0.3">
      <c r="A36" s="18">
        <v>34</v>
      </c>
      <c r="B36" s="4" t="s">
        <v>30</v>
      </c>
      <c r="C36" s="74">
        <v>496</v>
      </c>
      <c r="D36" s="74">
        <v>745</v>
      </c>
      <c r="E36" s="73">
        <f t="shared" si="0"/>
        <v>1241</v>
      </c>
      <c r="G36" s="31"/>
    </row>
    <row r="37" spans="1:7" ht="13.8" thickBot="1" x14ac:dyDescent="0.3">
      <c r="A37" s="18">
        <v>35</v>
      </c>
      <c r="B37" s="4" t="s">
        <v>31</v>
      </c>
      <c r="C37" s="74">
        <v>1223</v>
      </c>
      <c r="D37" s="73">
        <v>1479</v>
      </c>
      <c r="E37" s="73">
        <f t="shared" si="0"/>
        <v>2702</v>
      </c>
      <c r="G37" s="31"/>
    </row>
    <row r="38" spans="1:7" ht="13.8" thickBot="1" x14ac:dyDescent="0.3">
      <c r="A38" s="18">
        <v>36</v>
      </c>
      <c r="B38" s="4" t="s">
        <v>32</v>
      </c>
      <c r="C38" s="74">
        <v>525</v>
      </c>
      <c r="D38" s="74">
        <v>723</v>
      </c>
      <c r="E38" s="73">
        <f t="shared" si="0"/>
        <v>1248</v>
      </c>
      <c r="G38" s="31"/>
    </row>
    <row r="39" spans="1:7" ht="13.8" thickBot="1" x14ac:dyDescent="0.3">
      <c r="A39" s="18">
        <v>37</v>
      </c>
      <c r="B39" s="4" t="s">
        <v>33</v>
      </c>
      <c r="C39" s="73">
        <v>1623</v>
      </c>
      <c r="D39" s="73">
        <v>2087</v>
      </c>
      <c r="E39" s="73">
        <f t="shared" si="0"/>
        <v>3710</v>
      </c>
      <c r="G39" s="31"/>
    </row>
    <row r="40" spans="1:7" ht="13.8" thickBot="1" x14ac:dyDescent="0.3">
      <c r="A40" s="18">
        <v>38</v>
      </c>
      <c r="B40" s="4" t="s">
        <v>34</v>
      </c>
      <c r="C40" s="73">
        <v>1206</v>
      </c>
      <c r="D40" s="73">
        <v>1593</v>
      </c>
      <c r="E40" s="73">
        <f t="shared" si="0"/>
        <v>2799</v>
      </c>
      <c r="G40" s="31"/>
    </row>
    <row r="41" spans="1:7" ht="13.8" thickBot="1" x14ac:dyDescent="0.3">
      <c r="A41" s="18">
        <v>39</v>
      </c>
      <c r="B41" s="4" t="s">
        <v>35</v>
      </c>
      <c r="C41" s="74">
        <v>1165</v>
      </c>
      <c r="D41" s="73">
        <v>1569</v>
      </c>
      <c r="E41" s="73">
        <f t="shared" si="0"/>
        <v>2734</v>
      </c>
      <c r="G41" s="31"/>
    </row>
    <row r="42" spans="1:7" ht="13.8" thickBot="1" x14ac:dyDescent="0.3">
      <c r="A42" s="18">
        <v>40</v>
      </c>
      <c r="B42" s="4" t="s">
        <v>36</v>
      </c>
      <c r="C42" s="74">
        <v>803</v>
      </c>
      <c r="D42" s="74">
        <v>971</v>
      </c>
      <c r="E42" s="73">
        <f t="shared" si="0"/>
        <v>1774</v>
      </c>
      <c r="G42" s="31"/>
    </row>
    <row r="43" spans="1:7" ht="13.8" thickBot="1" x14ac:dyDescent="0.3">
      <c r="A43" s="18">
        <v>41</v>
      </c>
      <c r="B43" s="4" t="s">
        <v>37</v>
      </c>
      <c r="C43" s="73">
        <v>1925</v>
      </c>
      <c r="D43" s="73">
        <v>2201</v>
      </c>
      <c r="E43" s="73">
        <f t="shared" si="0"/>
        <v>4126</v>
      </c>
      <c r="G43" s="31"/>
    </row>
    <row r="44" spans="1:7" ht="13.8" thickBot="1" x14ac:dyDescent="0.3">
      <c r="A44" s="18">
        <v>42</v>
      </c>
      <c r="B44" s="4" t="s">
        <v>38</v>
      </c>
      <c r="C44" s="74">
        <v>593</v>
      </c>
      <c r="D44" s="74">
        <v>740</v>
      </c>
      <c r="E44" s="73">
        <f t="shared" si="0"/>
        <v>1333</v>
      </c>
      <c r="G44" s="31"/>
    </row>
    <row r="45" spans="1:7" ht="13.8" thickBot="1" x14ac:dyDescent="0.3">
      <c r="A45" s="18">
        <v>43</v>
      </c>
      <c r="B45" s="4" t="s">
        <v>39</v>
      </c>
      <c r="C45" s="74">
        <v>973</v>
      </c>
      <c r="D45" s="74">
        <v>1304</v>
      </c>
      <c r="E45" s="73">
        <f t="shared" si="0"/>
        <v>2277</v>
      </c>
      <c r="G45" s="31"/>
    </row>
    <row r="46" spans="1:7" ht="13.8" thickBot="1" x14ac:dyDescent="0.3">
      <c r="A46" s="18">
        <v>44</v>
      </c>
      <c r="B46" s="4" t="s">
        <v>40</v>
      </c>
      <c r="C46" s="73">
        <v>2496</v>
      </c>
      <c r="D46" s="73">
        <v>3237</v>
      </c>
      <c r="E46" s="73">
        <f t="shared" si="0"/>
        <v>5733</v>
      </c>
      <c r="G46" s="31"/>
    </row>
    <row r="47" spans="1:7" ht="13.8" thickBot="1" x14ac:dyDescent="0.3">
      <c r="A47" s="18">
        <v>45</v>
      </c>
      <c r="B47" s="4" t="s">
        <v>41</v>
      </c>
      <c r="C47" s="74">
        <v>534</v>
      </c>
      <c r="D47" s="74">
        <v>660</v>
      </c>
      <c r="E47" s="73">
        <f t="shared" si="0"/>
        <v>1194</v>
      </c>
      <c r="G47" s="31"/>
    </row>
    <row r="48" spans="1:7" ht="13.8" thickBot="1" x14ac:dyDescent="0.3">
      <c r="A48" s="18">
        <v>46</v>
      </c>
      <c r="B48" s="4" t="s">
        <v>42</v>
      </c>
      <c r="C48" s="74">
        <v>599</v>
      </c>
      <c r="D48" s="74">
        <v>802</v>
      </c>
      <c r="E48" s="73">
        <f t="shared" si="0"/>
        <v>1401</v>
      </c>
      <c r="G48" s="31"/>
    </row>
    <row r="49" spans="1:7" ht="13.8" thickBot="1" x14ac:dyDescent="0.3">
      <c r="A49" s="18">
        <v>47</v>
      </c>
      <c r="B49" s="4" t="s">
        <v>43</v>
      </c>
      <c r="C49" s="74">
        <v>511</v>
      </c>
      <c r="D49" s="74">
        <v>676</v>
      </c>
      <c r="E49" s="73">
        <f t="shared" si="0"/>
        <v>1187</v>
      </c>
      <c r="G49" s="31"/>
    </row>
    <row r="50" spans="1:7" ht="13.8" thickBot="1" x14ac:dyDescent="0.3">
      <c r="A50" s="18">
        <v>48</v>
      </c>
      <c r="B50" s="4" t="s">
        <v>44</v>
      </c>
      <c r="C50" s="73">
        <v>1410</v>
      </c>
      <c r="D50" s="73">
        <v>1567</v>
      </c>
      <c r="E50" s="73">
        <f t="shared" si="0"/>
        <v>2977</v>
      </c>
      <c r="G50" s="31"/>
    </row>
    <row r="51" spans="1:7" ht="13.8" thickBot="1" x14ac:dyDescent="0.3">
      <c r="A51" s="18">
        <v>49</v>
      </c>
      <c r="B51" s="4" t="s">
        <v>45</v>
      </c>
      <c r="C51" s="74">
        <v>945</v>
      </c>
      <c r="D51" s="74">
        <v>1156</v>
      </c>
      <c r="E51" s="73">
        <f t="shared" si="0"/>
        <v>2101</v>
      </c>
      <c r="G51" s="31"/>
    </row>
    <row r="52" spans="1:7" ht="13.8" thickBot="1" x14ac:dyDescent="0.3">
      <c r="A52" s="18">
        <v>50</v>
      </c>
      <c r="B52" s="4" t="s">
        <v>46</v>
      </c>
      <c r="C52" s="74">
        <v>539</v>
      </c>
      <c r="D52" s="74">
        <v>630</v>
      </c>
      <c r="E52" s="73">
        <f t="shared" si="0"/>
        <v>1169</v>
      </c>
      <c r="G52" s="31"/>
    </row>
    <row r="53" spans="1:7" ht="13.8" thickBot="1" x14ac:dyDescent="0.3">
      <c r="A53" s="18">
        <v>51</v>
      </c>
      <c r="B53" s="4" t="s">
        <v>47</v>
      </c>
      <c r="C53" s="74">
        <v>759</v>
      </c>
      <c r="D53" s="74">
        <v>950</v>
      </c>
      <c r="E53" s="73">
        <f t="shared" si="0"/>
        <v>1709</v>
      </c>
      <c r="G53" s="31"/>
    </row>
    <row r="54" spans="1:7" ht="13.8" thickBot="1" x14ac:dyDescent="0.3">
      <c r="A54" s="18">
        <v>52</v>
      </c>
      <c r="B54" s="4" t="s">
        <v>48</v>
      </c>
      <c r="C54" s="73">
        <v>1701</v>
      </c>
      <c r="D54" s="73">
        <v>2107</v>
      </c>
      <c r="E54" s="73">
        <f t="shared" si="0"/>
        <v>3808</v>
      </c>
      <c r="G54" s="31"/>
    </row>
    <row r="55" spans="1:7" ht="13.8" thickBot="1" x14ac:dyDescent="0.3">
      <c r="A55" s="18">
        <v>53</v>
      </c>
      <c r="B55" s="4" t="s">
        <v>49</v>
      </c>
      <c r="C55" s="73">
        <v>1563</v>
      </c>
      <c r="D55" s="73">
        <v>1963</v>
      </c>
      <c r="E55" s="73">
        <f t="shared" si="0"/>
        <v>3526</v>
      </c>
      <c r="G55" s="31"/>
    </row>
    <row r="56" spans="1:7" ht="13.8" thickBot="1" x14ac:dyDescent="0.3">
      <c r="A56" s="18">
        <v>54</v>
      </c>
      <c r="B56" s="4" t="s">
        <v>50</v>
      </c>
      <c r="C56" s="73">
        <v>1294</v>
      </c>
      <c r="D56" s="73">
        <v>1729</v>
      </c>
      <c r="E56" s="73">
        <f t="shared" si="0"/>
        <v>3023</v>
      </c>
      <c r="G56" s="31"/>
    </row>
    <row r="57" spans="1:7" ht="13.8" thickBot="1" x14ac:dyDescent="0.3">
      <c r="A57" s="18">
        <v>55</v>
      </c>
      <c r="B57" s="4" t="s">
        <v>51</v>
      </c>
      <c r="C57" s="74">
        <v>369</v>
      </c>
      <c r="D57" s="74">
        <v>499</v>
      </c>
      <c r="E57" s="73">
        <f t="shared" si="0"/>
        <v>868</v>
      </c>
      <c r="G57" s="31"/>
    </row>
    <row r="58" spans="1:7" ht="13.8" thickBot="1" x14ac:dyDescent="0.3">
      <c r="A58" s="18">
        <v>56</v>
      </c>
      <c r="B58" s="4" t="s">
        <v>52</v>
      </c>
      <c r="C58" s="74">
        <v>593</v>
      </c>
      <c r="D58" s="74">
        <v>792</v>
      </c>
      <c r="E58" s="73">
        <f t="shared" si="0"/>
        <v>1385</v>
      </c>
      <c r="G58" s="31"/>
    </row>
    <row r="59" spans="1:7" ht="13.8" thickBot="1" x14ac:dyDescent="0.3">
      <c r="A59" s="18">
        <v>57</v>
      </c>
      <c r="B59" s="4" t="s">
        <v>53</v>
      </c>
      <c r="C59" s="74">
        <v>442</v>
      </c>
      <c r="D59" s="74">
        <v>653</v>
      </c>
      <c r="E59" s="73">
        <f t="shared" si="0"/>
        <v>1095</v>
      </c>
      <c r="G59" s="31"/>
    </row>
    <row r="60" spans="1:7" ht="13.8" thickBot="1" x14ac:dyDescent="0.3">
      <c r="A60" s="18">
        <v>58</v>
      </c>
      <c r="B60" s="4" t="s">
        <v>54</v>
      </c>
      <c r="C60" s="73">
        <v>1287</v>
      </c>
      <c r="D60" s="73">
        <v>1614</v>
      </c>
      <c r="E60" s="73">
        <f t="shared" si="0"/>
        <v>2901</v>
      </c>
      <c r="G60" s="31"/>
    </row>
    <row r="61" spans="1:7" ht="13.8" thickBot="1" x14ac:dyDescent="0.3">
      <c r="A61" s="18">
        <v>59</v>
      </c>
      <c r="B61" s="4" t="s">
        <v>55</v>
      </c>
      <c r="C61" s="74">
        <v>955</v>
      </c>
      <c r="D61" s="74">
        <v>1113</v>
      </c>
      <c r="E61" s="73">
        <f t="shared" si="0"/>
        <v>2068</v>
      </c>
      <c r="G61" s="31"/>
    </row>
    <row r="62" spans="1:7" x14ac:dyDescent="0.25">
      <c r="A62" s="93" t="s">
        <v>115</v>
      </c>
      <c r="B62" s="93"/>
      <c r="C62" s="9">
        <f>SUM(C3:C61)</f>
        <v>65439</v>
      </c>
      <c r="D62" s="9">
        <f>SUM(D3:D61)</f>
        <v>80633</v>
      </c>
      <c r="E62" s="9">
        <f>SUM(E3:E61)</f>
        <v>146072</v>
      </c>
    </row>
  </sheetData>
  <mergeCells count="2">
    <mergeCell ref="A1:E1"/>
    <mergeCell ref="A62:B62"/>
  </mergeCells>
  <phoneticPr fontId="2" type="noConversion"/>
  <printOptions horizontalCentered="1"/>
  <pageMargins left="0.94488188976377963" right="0.74803149606299213" top="0.47244094488188981" bottom="0.6692913385826772" header="0.27559055118110237" footer="0.47244094488188981"/>
  <pageSetup paperSize="9" orientation="portrait" horizontalDpi="300" verticalDpi="300" r:id="rId1"/>
  <headerFooter alignWithMargins="0">
    <oddHeader>&amp;LΥΠΕΣ-ΔΗΔ&amp;RΒΟΥΛΕΥΤΙΚΕΣ ΕΚΛΟΓΕΣ ΙΟΥΝΙΟΥ 2023</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selection activeCell="B24" sqref="B24"/>
    </sheetView>
  </sheetViews>
  <sheetFormatPr defaultRowHeight="13.2" x14ac:dyDescent="0.25"/>
  <cols>
    <col min="1" max="1" width="4.6640625" style="6" bestFit="1" customWidth="1"/>
    <col min="2" max="2" width="28.6640625" customWidth="1"/>
    <col min="3" max="3" width="12.33203125" customWidth="1"/>
    <col min="4" max="4" width="13.109375" customWidth="1"/>
  </cols>
  <sheetData>
    <row r="1" spans="1:5" ht="25.5" customHeight="1" x14ac:dyDescent="0.25">
      <c r="A1" s="90" t="s">
        <v>757</v>
      </c>
      <c r="B1" s="91"/>
      <c r="C1" s="91"/>
      <c r="D1" s="91"/>
      <c r="E1" s="92"/>
    </row>
    <row r="2" spans="1:5" x14ac:dyDescent="0.25">
      <c r="A2" s="27" t="s">
        <v>123</v>
      </c>
      <c r="B2" s="10" t="s">
        <v>112</v>
      </c>
      <c r="C2" s="7" t="s">
        <v>113</v>
      </c>
      <c r="D2" s="7" t="s">
        <v>114</v>
      </c>
      <c r="E2" s="7" t="s">
        <v>115</v>
      </c>
    </row>
    <row r="3" spans="1:5" x14ac:dyDescent="0.25">
      <c r="A3" s="4" t="s">
        <v>56</v>
      </c>
      <c r="B3" s="4" t="s">
        <v>0</v>
      </c>
      <c r="C3" s="8">
        <v>177</v>
      </c>
      <c r="D3" s="8">
        <v>209</v>
      </c>
      <c r="E3" s="8">
        <f>C3+D3</f>
        <v>386</v>
      </c>
    </row>
    <row r="4" spans="1:5" x14ac:dyDescent="0.25">
      <c r="A4" s="4" t="s">
        <v>57</v>
      </c>
      <c r="B4" s="4" t="s">
        <v>1</v>
      </c>
      <c r="C4" s="8">
        <v>115</v>
      </c>
      <c r="D4" s="8">
        <v>168</v>
      </c>
      <c r="E4" s="8">
        <f t="shared" ref="E4:E61" si="0">C4+D4</f>
        <v>283</v>
      </c>
    </row>
    <row r="5" spans="1:5" x14ac:dyDescent="0.25">
      <c r="A5" s="4" t="s">
        <v>58</v>
      </c>
      <c r="B5" s="4" t="s">
        <v>2</v>
      </c>
      <c r="C5" s="8">
        <v>85</v>
      </c>
      <c r="D5" s="8">
        <v>87</v>
      </c>
      <c r="E5" s="8">
        <f t="shared" si="0"/>
        <v>172</v>
      </c>
    </row>
    <row r="6" spans="1:5" x14ac:dyDescent="0.25">
      <c r="A6" s="4" t="s">
        <v>59</v>
      </c>
      <c r="B6" s="4" t="s">
        <v>3</v>
      </c>
      <c r="C6" s="8">
        <v>80</v>
      </c>
      <c r="D6" s="8">
        <v>106</v>
      </c>
      <c r="E6" s="8">
        <f t="shared" si="0"/>
        <v>186</v>
      </c>
    </row>
    <row r="7" spans="1:5" x14ac:dyDescent="0.25">
      <c r="A7" s="4" t="s">
        <v>60</v>
      </c>
      <c r="B7" s="4" t="s">
        <v>125</v>
      </c>
      <c r="C7" s="8">
        <v>13377</v>
      </c>
      <c r="D7" s="8">
        <v>16926</v>
      </c>
      <c r="E7" s="8">
        <f t="shared" si="0"/>
        <v>30303</v>
      </c>
    </row>
    <row r="8" spans="1:5" x14ac:dyDescent="0.25">
      <c r="A8" s="4" t="s">
        <v>61</v>
      </c>
      <c r="B8" s="4" t="s">
        <v>130</v>
      </c>
      <c r="C8" s="8">
        <v>9243</v>
      </c>
      <c r="D8" s="8">
        <v>11236</v>
      </c>
      <c r="E8" s="8">
        <f t="shared" si="0"/>
        <v>20479</v>
      </c>
    </row>
    <row r="9" spans="1:5" x14ac:dyDescent="0.25">
      <c r="A9" s="4" t="s">
        <v>62</v>
      </c>
      <c r="B9" s="4" t="s">
        <v>131</v>
      </c>
      <c r="C9" s="8">
        <v>5894</v>
      </c>
      <c r="D9" s="8">
        <v>7110</v>
      </c>
      <c r="E9" s="8">
        <f t="shared" si="0"/>
        <v>13004</v>
      </c>
    </row>
    <row r="10" spans="1:5" x14ac:dyDescent="0.25">
      <c r="A10" s="4" t="s">
        <v>63</v>
      </c>
      <c r="B10" s="4" t="s">
        <v>132</v>
      </c>
      <c r="C10" s="8">
        <v>10944</v>
      </c>
      <c r="D10" s="8">
        <v>13249</v>
      </c>
      <c r="E10" s="8">
        <f t="shared" si="0"/>
        <v>24193</v>
      </c>
    </row>
    <row r="11" spans="1:5" x14ac:dyDescent="0.25">
      <c r="A11" s="4" t="s">
        <v>64</v>
      </c>
      <c r="B11" s="4" t="s">
        <v>133</v>
      </c>
      <c r="C11" s="8">
        <v>2926</v>
      </c>
      <c r="D11" s="8">
        <v>3071</v>
      </c>
      <c r="E11" s="8">
        <f t="shared" si="0"/>
        <v>5997</v>
      </c>
    </row>
    <row r="12" spans="1:5" x14ac:dyDescent="0.25">
      <c r="A12" s="4" t="s">
        <v>65</v>
      </c>
      <c r="B12" s="4" t="s">
        <v>134</v>
      </c>
      <c r="C12" s="8">
        <v>451</v>
      </c>
      <c r="D12" s="8">
        <v>459</v>
      </c>
      <c r="E12" s="8">
        <f t="shared" si="0"/>
        <v>910</v>
      </c>
    </row>
    <row r="13" spans="1:5" x14ac:dyDescent="0.25">
      <c r="A13" s="4">
        <v>11</v>
      </c>
      <c r="B13" s="4" t="s">
        <v>126</v>
      </c>
      <c r="C13" s="8">
        <v>1699</v>
      </c>
      <c r="D13" s="8">
        <v>2234</v>
      </c>
      <c r="E13" s="8">
        <f t="shared" si="0"/>
        <v>3933</v>
      </c>
    </row>
    <row r="14" spans="1:5" x14ac:dyDescent="0.25">
      <c r="A14" s="4">
        <v>12</v>
      </c>
      <c r="B14" s="4" t="s">
        <v>127</v>
      </c>
      <c r="C14" s="8">
        <v>1878</v>
      </c>
      <c r="D14" s="8">
        <v>2270</v>
      </c>
      <c r="E14" s="8">
        <f t="shared" si="0"/>
        <v>4148</v>
      </c>
    </row>
    <row r="15" spans="1:5" x14ac:dyDescent="0.25">
      <c r="A15" s="4">
        <v>13</v>
      </c>
      <c r="B15" s="4" t="s">
        <v>9</v>
      </c>
      <c r="C15" s="8">
        <v>817</v>
      </c>
      <c r="D15" s="8">
        <v>995</v>
      </c>
      <c r="E15" s="8">
        <f t="shared" si="0"/>
        <v>1812</v>
      </c>
    </row>
    <row r="16" spans="1:5" x14ac:dyDescent="0.25">
      <c r="A16" s="4">
        <v>14</v>
      </c>
      <c r="B16" s="4" t="s">
        <v>10</v>
      </c>
      <c r="C16" s="8">
        <v>196</v>
      </c>
      <c r="D16" s="8">
        <v>205</v>
      </c>
      <c r="E16" s="8">
        <f t="shared" si="0"/>
        <v>401</v>
      </c>
    </row>
    <row r="17" spans="1:5" x14ac:dyDescent="0.25">
      <c r="A17" s="4">
        <v>15</v>
      </c>
      <c r="B17" s="4" t="s">
        <v>11</v>
      </c>
      <c r="C17" s="8">
        <v>23</v>
      </c>
      <c r="D17" s="8">
        <v>21</v>
      </c>
      <c r="E17" s="8">
        <f t="shared" si="0"/>
        <v>44</v>
      </c>
    </row>
    <row r="18" spans="1:5" x14ac:dyDescent="0.25">
      <c r="A18" s="4">
        <v>16</v>
      </c>
      <c r="B18" s="4" t="s">
        <v>12</v>
      </c>
      <c r="C18" s="8">
        <v>70</v>
      </c>
      <c r="D18" s="8">
        <v>102</v>
      </c>
      <c r="E18" s="8">
        <f t="shared" si="0"/>
        <v>172</v>
      </c>
    </row>
    <row r="19" spans="1:5" x14ac:dyDescent="0.25">
      <c r="A19" s="4">
        <v>17</v>
      </c>
      <c r="B19" s="4" t="s">
        <v>13</v>
      </c>
      <c r="C19" s="8">
        <v>989</v>
      </c>
      <c r="D19" s="8">
        <v>1192</v>
      </c>
      <c r="E19" s="8">
        <f t="shared" si="0"/>
        <v>2181</v>
      </c>
    </row>
    <row r="20" spans="1:5" x14ac:dyDescent="0.25">
      <c r="A20" s="4">
        <v>18</v>
      </c>
      <c r="B20" s="4" t="s">
        <v>14</v>
      </c>
      <c r="C20" s="8">
        <v>288</v>
      </c>
      <c r="D20" s="8">
        <v>431</v>
      </c>
      <c r="E20" s="8">
        <f t="shared" si="0"/>
        <v>719</v>
      </c>
    </row>
    <row r="21" spans="1:5" x14ac:dyDescent="0.25">
      <c r="A21" s="4">
        <v>19</v>
      </c>
      <c r="B21" s="4" t="s">
        <v>15</v>
      </c>
      <c r="C21" s="8">
        <v>341</v>
      </c>
      <c r="D21" s="8">
        <v>385</v>
      </c>
      <c r="E21" s="8">
        <f t="shared" si="0"/>
        <v>726</v>
      </c>
    </row>
    <row r="22" spans="1:5" x14ac:dyDescent="0.25">
      <c r="A22" s="4">
        <v>20</v>
      </c>
      <c r="B22" s="4" t="s">
        <v>16</v>
      </c>
      <c r="C22" s="8">
        <v>15</v>
      </c>
      <c r="D22" s="8">
        <v>10</v>
      </c>
      <c r="E22" s="8">
        <f t="shared" si="0"/>
        <v>25</v>
      </c>
    </row>
    <row r="23" spans="1:5" x14ac:dyDescent="0.25">
      <c r="A23" s="4">
        <v>21</v>
      </c>
      <c r="B23" s="4" t="s">
        <v>17</v>
      </c>
      <c r="C23" s="8">
        <v>105</v>
      </c>
      <c r="D23" s="8">
        <v>150</v>
      </c>
      <c r="E23" s="8">
        <f t="shared" si="0"/>
        <v>255</v>
      </c>
    </row>
    <row r="24" spans="1:5" x14ac:dyDescent="0.25">
      <c r="A24" s="4">
        <v>22</v>
      </c>
      <c r="B24" s="4" t="s">
        <v>18</v>
      </c>
      <c r="C24" s="8">
        <v>143</v>
      </c>
      <c r="D24" s="8">
        <v>189</v>
      </c>
      <c r="E24" s="8">
        <f t="shared" si="0"/>
        <v>332</v>
      </c>
    </row>
    <row r="25" spans="1:5" x14ac:dyDescent="0.25">
      <c r="A25" s="4">
        <v>23</v>
      </c>
      <c r="B25" s="4" t="s">
        <v>19</v>
      </c>
      <c r="C25" s="8">
        <v>224</v>
      </c>
      <c r="D25" s="8">
        <v>234</v>
      </c>
      <c r="E25" s="8">
        <f t="shared" si="0"/>
        <v>458</v>
      </c>
    </row>
    <row r="26" spans="1:5" x14ac:dyDescent="0.25">
      <c r="A26" s="4">
        <v>24</v>
      </c>
      <c r="B26" s="4" t="s">
        <v>20</v>
      </c>
      <c r="C26" s="8">
        <v>1119</v>
      </c>
      <c r="D26" s="8">
        <v>1458</v>
      </c>
      <c r="E26" s="8">
        <f t="shared" si="0"/>
        <v>2577</v>
      </c>
    </row>
    <row r="27" spans="1:5" x14ac:dyDescent="0.25">
      <c r="A27" s="4">
        <v>25</v>
      </c>
      <c r="B27" s="4" t="s">
        <v>21</v>
      </c>
      <c r="C27" s="8">
        <v>62</v>
      </c>
      <c r="D27" s="8">
        <v>68</v>
      </c>
      <c r="E27" s="8">
        <f t="shared" si="0"/>
        <v>130</v>
      </c>
    </row>
    <row r="28" spans="1:5" x14ac:dyDescent="0.25">
      <c r="A28" s="4">
        <v>26</v>
      </c>
      <c r="B28" s="4" t="s">
        <v>128</v>
      </c>
      <c r="C28" s="8">
        <v>5901</v>
      </c>
      <c r="D28" s="8">
        <v>7823</v>
      </c>
      <c r="E28" s="8">
        <f t="shared" si="0"/>
        <v>13724</v>
      </c>
    </row>
    <row r="29" spans="1:5" x14ac:dyDescent="0.25">
      <c r="A29" s="4">
        <v>27</v>
      </c>
      <c r="B29" s="4" t="s">
        <v>129</v>
      </c>
      <c r="C29" s="8">
        <v>948</v>
      </c>
      <c r="D29" s="8">
        <v>1064</v>
      </c>
      <c r="E29" s="8">
        <f t="shared" si="0"/>
        <v>2012</v>
      </c>
    </row>
    <row r="30" spans="1:5" x14ac:dyDescent="0.25">
      <c r="A30" s="4">
        <v>28</v>
      </c>
      <c r="B30" s="4" t="s">
        <v>24</v>
      </c>
      <c r="C30" s="8">
        <v>367</v>
      </c>
      <c r="D30" s="8">
        <v>531</v>
      </c>
      <c r="E30" s="8">
        <f t="shared" si="0"/>
        <v>898</v>
      </c>
    </row>
    <row r="31" spans="1:5" x14ac:dyDescent="0.25">
      <c r="A31" s="4">
        <v>29</v>
      </c>
      <c r="B31" s="4" t="s">
        <v>25</v>
      </c>
      <c r="C31" s="8">
        <v>193</v>
      </c>
      <c r="D31" s="8">
        <v>237</v>
      </c>
      <c r="E31" s="8">
        <f t="shared" si="0"/>
        <v>430</v>
      </c>
    </row>
    <row r="32" spans="1:5" x14ac:dyDescent="0.25">
      <c r="A32" s="4">
        <v>30</v>
      </c>
      <c r="B32" s="4" t="s">
        <v>26</v>
      </c>
      <c r="C32" s="8">
        <v>78</v>
      </c>
      <c r="D32" s="8">
        <v>87</v>
      </c>
      <c r="E32" s="8">
        <f t="shared" si="0"/>
        <v>165</v>
      </c>
    </row>
    <row r="33" spans="1:5" x14ac:dyDescent="0.25">
      <c r="A33" s="4">
        <v>31</v>
      </c>
      <c r="B33" s="4" t="s">
        <v>27</v>
      </c>
      <c r="C33" s="8">
        <v>44</v>
      </c>
      <c r="D33" s="8">
        <v>60</v>
      </c>
      <c r="E33" s="8">
        <f t="shared" si="0"/>
        <v>104</v>
      </c>
    </row>
    <row r="34" spans="1:5" x14ac:dyDescent="0.25">
      <c r="A34" s="4">
        <v>32</v>
      </c>
      <c r="B34" s="4" t="s">
        <v>28</v>
      </c>
      <c r="C34" s="8">
        <v>541</v>
      </c>
      <c r="D34" s="8">
        <v>549</v>
      </c>
      <c r="E34" s="8">
        <f t="shared" si="0"/>
        <v>1090</v>
      </c>
    </row>
    <row r="35" spans="1:5" x14ac:dyDescent="0.25">
      <c r="A35" s="4">
        <v>33</v>
      </c>
      <c r="B35" s="4" t="s">
        <v>29</v>
      </c>
      <c r="C35" s="8">
        <v>126</v>
      </c>
      <c r="D35" s="8">
        <v>159</v>
      </c>
      <c r="E35" s="8">
        <f t="shared" si="0"/>
        <v>285</v>
      </c>
    </row>
    <row r="36" spans="1:5" x14ac:dyDescent="0.25">
      <c r="A36" s="4">
        <v>34</v>
      </c>
      <c r="B36" s="4" t="s">
        <v>30</v>
      </c>
      <c r="C36" s="8">
        <v>62</v>
      </c>
      <c r="D36" s="8">
        <v>91</v>
      </c>
      <c r="E36" s="8">
        <f t="shared" si="0"/>
        <v>153</v>
      </c>
    </row>
    <row r="37" spans="1:5" x14ac:dyDescent="0.25">
      <c r="A37" s="4">
        <v>35</v>
      </c>
      <c r="B37" s="4" t="s">
        <v>31</v>
      </c>
      <c r="C37" s="8">
        <v>125</v>
      </c>
      <c r="D37" s="8">
        <v>137</v>
      </c>
      <c r="E37" s="8">
        <f t="shared" si="0"/>
        <v>262</v>
      </c>
    </row>
    <row r="38" spans="1:5" x14ac:dyDescent="0.25">
      <c r="A38" s="4">
        <v>36</v>
      </c>
      <c r="B38" s="4" t="s">
        <v>32</v>
      </c>
      <c r="C38" s="8">
        <v>276</v>
      </c>
      <c r="D38" s="8">
        <v>316</v>
      </c>
      <c r="E38" s="8">
        <f t="shared" si="0"/>
        <v>592</v>
      </c>
    </row>
    <row r="39" spans="1:5" x14ac:dyDescent="0.25">
      <c r="A39" s="4">
        <v>37</v>
      </c>
      <c r="B39" s="4" t="s">
        <v>33</v>
      </c>
      <c r="C39" s="8">
        <v>724</v>
      </c>
      <c r="D39" s="8">
        <v>747</v>
      </c>
      <c r="E39" s="8">
        <f t="shared" si="0"/>
        <v>1471</v>
      </c>
    </row>
    <row r="40" spans="1:5" x14ac:dyDescent="0.25">
      <c r="A40" s="4">
        <v>38</v>
      </c>
      <c r="B40" s="4" t="s">
        <v>34</v>
      </c>
      <c r="C40" s="8">
        <v>99</v>
      </c>
      <c r="D40" s="8">
        <v>107</v>
      </c>
      <c r="E40" s="8">
        <f t="shared" si="0"/>
        <v>206</v>
      </c>
    </row>
    <row r="41" spans="1:5" x14ac:dyDescent="0.25">
      <c r="A41" s="4">
        <v>39</v>
      </c>
      <c r="B41" s="4" t="s">
        <v>35</v>
      </c>
      <c r="C41" s="8">
        <v>527</v>
      </c>
      <c r="D41" s="8">
        <v>700</v>
      </c>
      <c r="E41" s="8">
        <f t="shared" si="0"/>
        <v>1227</v>
      </c>
    </row>
    <row r="42" spans="1:5" x14ac:dyDescent="0.25">
      <c r="A42" s="4">
        <v>40</v>
      </c>
      <c r="B42" s="4" t="s">
        <v>36</v>
      </c>
      <c r="C42" s="8">
        <v>287</v>
      </c>
      <c r="D42" s="8">
        <v>334</v>
      </c>
      <c r="E42" s="8">
        <f t="shared" si="0"/>
        <v>621</v>
      </c>
    </row>
    <row r="43" spans="1:5" x14ac:dyDescent="0.25">
      <c r="A43" s="4">
        <v>41</v>
      </c>
      <c r="B43" s="4" t="s">
        <v>37</v>
      </c>
      <c r="C43" s="8">
        <v>359</v>
      </c>
      <c r="D43" s="8">
        <v>531</v>
      </c>
      <c r="E43" s="8">
        <f t="shared" si="0"/>
        <v>890</v>
      </c>
    </row>
    <row r="44" spans="1:5" x14ac:dyDescent="0.25">
      <c r="A44" s="4">
        <v>42</v>
      </c>
      <c r="B44" s="4" t="s">
        <v>38</v>
      </c>
      <c r="C44" s="8">
        <v>73</v>
      </c>
      <c r="D44" s="8">
        <v>84</v>
      </c>
      <c r="E44" s="8">
        <f t="shared" si="0"/>
        <v>157</v>
      </c>
    </row>
    <row r="45" spans="1:5" x14ac:dyDescent="0.25">
      <c r="A45" s="4">
        <v>43</v>
      </c>
      <c r="B45" s="4" t="s">
        <v>39</v>
      </c>
      <c r="C45" s="8">
        <v>448</v>
      </c>
      <c r="D45" s="8">
        <v>571</v>
      </c>
      <c r="E45" s="8">
        <f t="shared" si="0"/>
        <v>1019</v>
      </c>
    </row>
    <row r="46" spans="1:5" x14ac:dyDescent="0.25">
      <c r="A46" s="4">
        <v>44</v>
      </c>
      <c r="B46" s="4" t="s">
        <v>40</v>
      </c>
      <c r="C46" s="8">
        <v>177</v>
      </c>
      <c r="D46" s="8">
        <v>202</v>
      </c>
      <c r="E46" s="8">
        <f t="shared" si="0"/>
        <v>379</v>
      </c>
    </row>
    <row r="47" spans="1:5" x14ac:dyDescent="0.25">
      <c r="A47" s="4">
        <v>45</v>
      </c>
      <c r="B47" s="4" t="s">
        <v>41</v>
      </c>
      <c r="C47" s="8">
        <v>202</v>
      </c>
      <c r="D47" s="8">
        <v>216</v>
      </c>
      <c r="E47" s="8">
        <f t="shared" si="0"/>
        <v>418</v>
      </c>
    </row>
    <row r="48" spans="1:5" x14ac:dyDescent="0.25">
      <c r="A48" s="4">
        <v>46</v>
      </c>
      <c r="B48" s="4" t="s">
        <v>42</v>
      </c>
      <c r="C48" s="8">
        <v>79</v>
      </c>
      <c r="D48" s="8">
        <v>90</v>
      </c>
      <c r="E48" s="8">
        <f t="shared" si="0"/>
        <v>169</v>
      </c>
    </row>
    <row r="49" spans="1:5" x14ac:dyDescent="0.25">
      <c r="A49" s="4">
        <v>47</v>
      </c>
      <c r="B49" s="4" t="s">
        <v>43</v>
      </c>
      <c r="C49" s="8">
        <v>159</v>
      </c>
      <c r="D49" s="8">
        <v>180</v>
      </c>
      <c r="E49" s="8">
        <f t="shared" si="0"/>
        <v>339</v>
      </c>
    </row>
    <row r="50" spans="1:5" x14ac:dyDescent="0.25">
      <c r="A50" s="4">
        <v>48</v>
      </c>
      <c r="B50" s="4" t="s">
        <v>44</v>
      </c>
      <c r="C50" s="8">
        <v>107</v>
      </c>
      <c r="D50" s="8">
        <v>139</v>
      </c>
      <c r="E50" s="8">
        <f t="shared" si="0"/>
        <v>246</v>
      </c>
    </row>
    <row r="51" spans="1:5" x14ac:dyDescent="0.25">
      <c r="A51" s="4">
        <v>49</v>
      </c>
      <c r="B51" s="4" t="s">
        <v>45</v>
      </c>
      <c r="C51" s="8">
        <v>380</v>
      </c>
      <c r="D51" s="8">
        <v>600</v>
      </c>
      <c r="E51" s="8">
        <f t="shared" si="0"/>
        <v>980</v>
      </c>
    </row>
    <row r="52" spans="1:5" x14ac:dyDescent="0.25">
      <c r="A52" s="4">
        <v>50</v>
      </c>
      <c r="B52" s="4" t="s">
        <v>46</v>
      </c>
      <c r="C52" s="8">
        <v>163</v>
      </c>
      <c r="D52" s="8">
        <v>251</v>
      </c>
      <c r="E52" s="8">
        <f t="shared" si="0"/>
        <v>414</v>
      </c>
    </row>
    <row r="53" spans="1:5" x14ac:dyDescent="0.25">
      <c r="A53" s="4">
        <v>51</v>
      </c>
      <c r="B53" s="4" t="s">
        <v>47</v>
      </c>
      <c r="C53" s="8">
        <v>164</v>
      </c>
      <c r="D53" s="8">
        <v>236</v>
      </c>
      <c r="E53" s="8">
        <f t="shared" si="0"/>
        <v>400</v>
      </c>
    </row>
    <row r="54" spans="1:5" x14ac:dyDescent="0.25">
      <c r="A54" s="4">
        <v>52</v>
      </c>
      <c r="B54" s="4" t="s">
        <v>48</v>
      </c>
      <c r="C54" s="8">
        <v>129</v>
      </c>
      <c r="D54" s="8">
        <v>171</v>
      </c>
      <c r="E54" s="8">
        <f t="shared" si="0"/>
        <v>300</v>
      </c>
    </row>
    <row r="55" spans="1:5" x14ac:dyDescent="0.25">
      <c r="A55" s="4">
        <v>53</v>
      </c>
      <c r="B55" s="4" t="s">
        <v>49</v>
      </c>
      <c r="C55" s="8">
        <v>86</v>
      </c>
      <c r="D55" s="8">
        <v>125</v>
      </c>
      <c r="E55" s="8">
        <f t="shared" si="0"/>
        <v>211</v>
      </c>
    </row>
    <row r="56" spans="1:5" x14ac:dyDescent="0.25">
      <c r="A56" s="4">
        <v>54</v>
      </c>
      <c r="B56" s="4" t="s">
        <v>50</v>
      </c>
      <c r="C56" s="8">
        <v>191</v>
      </c>
      <c r="D56" s="8">
        <v>226</v>
      </c>
      <c r="E56" s="8">
        <f t="shared" si="0"/>
        <v>417</v>
      </c>
    </row>
    <row r="57" spans="1:5" x14ac:dyDescent="0.25">
      <c r="A57" s="4">
        <v>55</v>
      </c>
      <c r="B57" s="4" t="s">
        <v>51</v>
      </c>
      <c r="C57" s="8">
        <v>40</v>
      </c>
      <c r="D57" s="8">
        <v>59</v>
      </c>
      <c r="E57" s="8">
        <f t="shared" si="0"/>
        <v>99</v>
      </c>
    </row>
    <row r="58" spans="1:5" x14ac:dyDescent="0.25">
      <c r="A58" s="4">
        <v>56</v>
      </c>
      <c r="B58" s="4" t="s">
        <v>52</v>
      </c>
      <c r="C58" s="8">
        <v>32</v>
      </c>
      <c r="D58" s="8">
        <v>40</v>
      </c>
      <c r="E58" s="8">
        <f t="shared" si="0"/>
        <v>72</v>
      </c>
    </row>
    <row r="59" spans="1:5" x14ac:dyDescent="0.25">
      <c r="A59" s="21">
        <v>57</v>
      </c>
      <c r="B59" s="12" t="s">
        <v>53</v>
      </c>
      <c r="C59" s="12">
        <v>121</v>
      </c>
      <c r="D59" s="12">
        <v>124</v>
      </c>
      <c r="E59" s="8">
        <f t="shared" si="0"/>
        <v>245</v>
      </c>
    </row>
    <row r="60" spans="1:5" x14ac:dyDescent="0.25">
      <c r="A60" s="21">
        <v>58</v>
      </c>
      <c r="B60" s="12" t="s">
        <v>54</v>
      </c>
      <c r="C60" s="12">
        <v>787</v>
      </c>
      <c r="D60" s="12">
        <v>1007</v>
      </c>
      <c r="E60" s="8">
        <f t="shared" si="0"/>
        <v>1794</v>
      </c>
    </row>
    <row r="61" spans="1:5" x14ac:dyDescent="0.25">
      <c r="A61" s="21">
        <v>59</v>
      </c>
      <c r="B61" s="12" t="s">
        <v>55</v>
      </c>
      <c r="C61" s="12">
        <v>183</v>
      </c>
      <c r="D61" s="12">
        <v>274</v>
      </c>
      <c r="E61" s="8">
        <f t="shared" si="0"/>
        <v>457</v>
      </c>
    </row>
    <row r="62" spans="1:5" s="16" customFormat="1" x14ac:dyDescent="0.25">
      <c r="A62" s="93" t="s">
        <v>115</v>
      </c>
      <c r="B62" s="93"/>
      <c r="C62" s="9">
        <f>SUM(C3:C61)</f>
        <v>65439</v>
      </c>
      <c r="D62" s="9">
        <f>SUM(D3:D61)</f>
        <v>80633</v>
      </c>
      <c r="E62" s="9">
        <f>SUM(E3:E61)</f>
        <v>146072</v>
      </c>
    </row>
  </sheetData>
  <mergeCells count="2">
    <mergeCell ref="A1:E1"/>
    <mergeCell ref="A62:B62"/>
  </mergeCells>
  <phoneticPr fontId="2" type="noConversion"/>
  <printOptions horizontalCentered="1"/>
  <pageMargins left="0.74803149606299213" right="0.74803149606299213" top="0.51181102362204722" bottom="0.55118110236220474" header="0.27559055118110237" footer="0.47244094488188981"/>
  <pageSetup paperSize="9" orientation="portrait" horizontalDpi="300" verticalDpi="300" r:id="rId1"/>
  <headerFooter alignWithMargins="0">
    <oddHeader>&amp;LΥΠΕΣ-ΔΗΔ&amp;RΒΟΥΛΕΥΤΙΚΕΣ ΕΚΛΟΓΕΣ ΙΟΥΝΙΟΥ 2023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opLeftCell="A37" workbookViewId="0">
      <selection activeCell="C64" sqref="C64"/>
    </sheetView>
  </sheetViews>
  <sheetFormatPr defaultColWidth="9.109375" defaultRowHeight="15" x14ac:dyDescent="0.25"/>
  <cols>
    <col min="1" max="1" width="9.109375" style="65"/>
    <col min="2" max="2" width="29.109375" style="64" customWidth="1"/>
    <col min="3" max="3" width="13.6640625" style="64" customWidth="1"/>
    <col min="4" max="4" width="13.109375" style="64" customWidth="1"/>
    <col min="5" max="5" width="12" style="64" customWidth="1"/>
    <col min="6" max="16384" width="9.109375" style="64"/>
  </cols>
  <sheetData>
    <row r="1" spans="1:5" s="63" customFormat="1" ht="39.75" customHeight="1" x14ac:dyDescent="0.3">
      <c r="A1" s="113" t="s">
        <v>162</v>
      </c>
      <c r="B1" s="113"/>
      <c r="C1" s="113"/>
      <c r="D1" s="113"/>
      <c r="E1" s="113"/>
    </row>
    <row r="2" spans="1:5" x14ac:dyDescent="0.25">
      <c r="A2" s="66" t="s">
        <v>145</v>
      </c>
      <c r="B2" s="66" t="s">
        <v>112</v>
      </c>
      <c r="C2" s="67" t="s">
        <v>160</v>
      </c>
      <c r="D2" s="67" t="s">
        <v>161</v>
      </c>
      <c r="E2" s="67" t="s">
        <v>115</v>
      </c>
    </row>
    <row r="3" spans="1:5" x14ac:dyDescent="0.25">
      <c r="A3" s="70" t="s">
        <v>56</v>
      </c>
      <c r="B3" s="70" t="s">
        <v>0</v>
      </c>
      <c r="C3" s="12"/>
      <c r="D3" s="12">
        <v>1</v>
      </c>
      <c r="E3" s="71">
        <f>C3+D3</f>
        <v>1</v>
      </c>
    </row>
    <row r="4" spans="1:5" x14ac:dyDescent="0.25">
      <c r="A4" s="70" t="s">
        <v>57</v>
      </c>
      <c r="B4" s="70" t="s">
        <v>1</v>
      </c>
      <c r="C4" s="12"/>
      <c r="D4" s="12">
        <v>1</v>
      </c>
      <c r="E4" s="71">
        <f t="shared" ref="E4:E61" si="0">C4+D4</f>
        <v>1</v>
      </c>
    </row>
    <row r="5" spans="1:5" x14ac:dyDescent="0.25">
      <c r="A5" s="70" t="s">
        <v>58</v>
      </c>
      <c r="B5" s="70" t="s">
        <v>2</v>
      </c>
      <c r="C5" s="12"/>
      <c r="D5" s="12">
        <v>1</v>
      </c>
      <c r="E5" s="71">
        <f t="shared" si="0"/>
        <v>1</v>
      </c>
    </row>
    <row r="6" spans="1:5" x14ac:dyDescent="0.25">
      <c r="A6" s="70" t="s">
        <v>59</v>
      </c>
      <c r="B6" s="70" t="s">
        <v>3</v>
      </c>
      <c r="C6" s="12"/>
      <c r="D6" s="12">
        <v>1</v>
      </c>
      <c r="E6" s="71">
        <f t="shared" si="0"/>
        <v>1</v>
      </c>
    </row>
    <row r="7" spans="1:5" ht="15.75" customHeight="1" x14ac:dyDescent="0.25">
      <c r="A7" s="70" t="s">
        <v>60</v>
      </c>
      <c r="B7" s="70" t="s">
        <v>125</v>
      </c>
      <c r="C7" s="114">
        <v>195</v>
      </c>
      <c r="D7" s="114"/>
      <c r="E7" s="114">
        <f t="shared" si="0"/>
        <v>195</v>
      </c>
    </row>
    <row r="8" spans="1:5" x14ac:dyDescent="0.25">
      <c r="A8" s="70" t="s">
        <v>61</v>
      </c>
      <c r="B8" s="70" t="s">
        <v>130</v>
      </c>
      <c r="C8" s="114"/>
      <c r="D8" s="114"/>
      <c r="E8" s="114"/>
    </row>
    <row r="9" spans="1:5" x14ac:dyDescent="0.25">
      <c r="A9" s="70" t="s">
        <v>62</v>
      </c>
      <c r="B9" s="70" t="s">
        <v>131</v>
      </c>
      <c r="C9" s="114"/>
      <c r="D9" s="114"/>
      <c r="E9" s="114"/>
    </row>
    <row r="10" spans="1:5" x14ac:dyDescent="0.25">
      <c r="A10" s="70" t="s">
        <v>63</v>
      </c>
      <c r="B10" s="70" t="s">
        <v>132</v>
      </c>
      <c r="C10" s="114"/>
      <c r="D10" s="114"/>
      <c r="E10" s="114"/>
    </row>
    <row r="11" spans="1:5" x14ac:dyDescent="0.25">
      <c r="A11" s="70" t="s">
        <v>64</v>
      </c>
      <c r="B11" s="70" t="s">
        <v>133</v>
      </c>
      <c r="C11" s="114"/>
      <c r="D11" s="114"/>
      <c r="E11" s="114"/>
    </row>
    <row r="12" spans="1:5" x14ac:dyDescent="0.25">
      <c r="A12" s="70" t="s">
        <v>65</v>
      </c>
      <c r="B12" s="70" t="s">
        <v>134</v>
      </c>
      <c r="C12" s="114"/>
      <c r="D12" s="114"/>
      <c r="E12" s="114"/>
    </row>
    <row r="13" spans="1:5" x14ac:dyDescent="0.25">
      <c r="A13" s="70" t="s">
        <v>66</v>
      </c>
      <c r="B13" s="70" t="s">
        <v>126</v>
      </c>
      <c r="C13" s="114">
        <v>41</v>
      </c>
      <c r="D13" s="114">
        <v>2</v>
      </c>
      <c r="E13" s="114">
        <f t="shared" si="0"/>
        <v>43</v>
      </c>
    </row>
    <row r="14" spans="1:5" x14ac:dyDescent="0.25">
      <c r="A14" s="70" t="s">
        <v>67</v>
      </c>
      <c r="B14" s="70" t="s">
        <v>127</v>
      </c>
      <c r="C14" s="114"/>
      <c r="D14" s="114"/>
      <c r="E14" s="114"/>
    </row>
    <row r="15" spans="1:5" x14ac:dyDescent="0.25">
      <c r="A15" s="70" t="s">
        <v>68</v>
      </c>
      <c r="B15" s="70" t="s">
        <v>9</v>
      </c>
      <c r="C15" s="12">
        <v>7</v>
      </c>
      <c r="D15" s="12">
        <v>3</v>
      </c>
      <c r="E15" s="71">
        <f t="shared" si="0"/>
        <v>10</v>
      </c>
    </row>
    <row r="16" spans="1:5" x14ac:dyDescent="0.25">
      <c r="A16" s="70" t="s">
        <v>69</v>
      </c>
      <c r="B16" s="70" t="s">
        <v>10</v>
      </c>
      <c r="C16" s="12"/>
      <c r="D16" s="12">
        <v>1</v>
      </c>
      <c r="E16" s="71">
        <f t="shared" si="0"/>
        <v>1</v>
      </c>
    </row>
    <row r="17" spans="1:5" x14ac:dyDescent="0.25">
      <c r="A17" s="70" t="s">
        <v>70</v>
      </c>
      <c r="B17" s="70" t="s">
        <v>11</v>
      </c>
      <c r="C17" s="12"/>
      <c r="D17" s="12"/>
      <c r="E17" s="71">
        <f t="shared" si="0"/>
        <v>0</v>
      </c>
    </row>
    <row r="18" spans="1:5" x14ac:dyDescent="0.25">
      <c r="A18" s="70" t="s">
        <v>71</v>
      </c>
      <c r="B18" s="70" t="s">
        <v>12</v>
      </c>
      <c r="C18" s="12"/>
      <c r="D18" s="12">
        <v>2</v>
      </c>
      <c r="E18" s="71">
        <f t="shared" si="0"/>
        <v>2</v>
      </c>
    </row>
    <row r="19" spans="1:5" x14ac:dyDescent="0.25">
      <c r="A19" s="70" t="s">
        <v>72</v>
      </c>
      <c r="B19" s="70" t="s">
        <v>13</v>
      </c>
      <c r="C19" s="12">
        <v>10</v>
      </c>
      <c r="D19" s="12">
        <v>3</v>
      </c>
      <c r="E19" s="71">
        <f t="shared" si="0"/>
        <v>13</v>
      </c>
    </row>
    <row r="20" spans="1:5" x14ac:dyDescent="0.25">
      <c r="A20" s="70" t="s">
        <v>73</v>
      </c>
      <c r="B20" s="70" t="s">
        <v>14</v>
      </c>
      <c r="C20" s="12">
        <v>1</v>
      </c>
      <c r="D20" s="12">
        <v>2</v>
      </c>
      <c r="E20" s="71">
        <f t="shared" si="0"/>
        <v>3</v>
      </c>
    </row>
    <row r="21" spans="1:5" x14ac:dyDescent="0.25">
      <c r="A21" s="70" t="s">
        <v>74</v>
      </c>
      <c r="B21" s="70" t="s">
        <v>15</v>
      </c>
      <c r="C21" s="12"/>
      <c r="D21" s="12">
        <v>1</v>
      </c>
      <c r="E21" s="71">
        <f t="shared" si="0"/>
        <v>1</v>
      </c>
    </row>
    <row r="22" spans="1:5" x14ac:dyDescent="0.25">
      <c r="A22" s="70" t="s">
        <v>75</v>
      </c>
      <c r="B22" s="70" t="s">
        <v>16</v>
      </c>
      <c r="C22" s="12"/>
      <c r="D22" s="12"/>
      <c r="E22" s="71">
        <f t="shared" si="0"/>
        <v>0</v>
      </c>
    </row>
    <row r="23" spans="1:5" x14ac:dyDescent="0.25">
      <c r="A23" s="70" t="s">
        <v>76</v>
      </c>
      <c r="B23" s="70" t="s">
        <v>17</v>
      </c>
      <c r="C23" s="12"/>
      <c r="D23" s="12">
        <v>2</v>
      </c>
      <c r="E23" s="71">
        <f t="shared" si="0"/>
        <v>2</v>
      </c>
    </row>
    <row r="24" spans="1:5" x14ac:dyDescent="0.25">
      <c r="A24" s="70" t="s">
        <v>77</v>
      </c>
      <c r="B24" s="70" t="s">
        <v>18</v>
      </c>
      <c r="C24" s="12"/>
      <c r="D24" s="12">
        <v>2</v>
      </c>
      <c r="E24" s="71">
        <f t="shared" si="0"/>
        <v>2</v>
      </c>
    </row>
    <row r="25" spans="1:5" x14ac:dyDescent="0.25">
      <c r="A25" s="70" t="s">
        <v>78</v>
      </c>
      <c r="B25" s="70" t="s">
        <v>19</v>
      </c>
      <c r="C25" s="12">
        <v>1</v>
      </c>
      <c r="D25" s="12">
        <v>4</v>
      </c>
      <c r="E25" s="71">
        <f t="shared" si="0"/>
        <v>5</v>
      </c>
    </row>
    <row r="26" spans="1:5" x14ac:dyDescent="0.25">
      <c r="A26" s="70" t="s">
        <v>79</v>
      </c>
      <c r="B26" s="70" t="s">
        <v>20</v>
      </c>
      <c r="C26" s="12">
        <v>8</v>
      </c>
      <c r="D26" s="12">
        <v>5</v>
      </c>
      <c r="E26" s="71">
        <f t="shared" si="0"/>
        <v>13</v>
      </c>
    </row>
    <row r="27" spans="1:5" x14ac:dyDescent="0.25">
      <c r="A27" s="70" t="s">
        <v>80</v>
      </c>
      <c r="B27" s="70" t="s">
        <v>21</v>
      </c>
      <c r="C27" s="12"/>
      <c r="D27" s="12">
        <v>1</v>
      </c>
      <c r="E27" s="71">
        <f t="shared" si="0"/>
        <v>1</v>
      </c>
    </row>
    <row r="28" spans="1:5" x14ac:dyDescent="0.25">
      <c r="A28" s="70" t="s">
        <v>81</v>
      </c>
      <c r="B28" s="70" t="s">
        <v>128</v>
      </c>
      <c r="C28" s="111">
        <v>47</v>
      </c>
      <c r="D28" s="111">
        <v>7</v>
      </c>
      <c r="E28" s="111">
        <f t="shared" si="0"/>
        <v>54</v>
      </c>
    </row>
    <row r="29" spans="1:5" x14ac:dyDescent="0.25">
      <c r="A29" s="70" t="s">
        <v>82</v>
      </c>
      <c r="B29" s="70" t="s">
        <v>129</v>
      </c>
      <c r="C29" s="112"/>
      <c r="D29" s="112"/>
      <c r="E29" s="112"/>
    </row>
    <row r="30" spans="1:5" x14ac:dyDescent="0.25">
      <c r="A30" s="70" t="s">
        <v>83</v>
      </c>
      <c r="B30" s="70" t="s">
        <v>24</v>
      </c>
      <c r="C30" s="12"/>
      <c r="D30" s="12">
        <v>2</v>
      </c>
      <c r="E30" s="71">
        <f t="shared" si="0"/>
        <v>2</v>
      </c>
    </row>
    <row r="31" spans="1:5" x14ac:dyDescent="0.25">
      <c r="A31" s="70" t="s">
        <v>84</v>
      </c>
      <c r="B31" s="70" t="s">
        <v>25</v>
      </c>
      <c r="C31" s="12"/>
      <c r="D31" s="12">
        <v>2</v>
      </c>
      <c r="E31" s="71">
        <f t="shared" si="0"/>
        <v>2</v>
      </c>
    </row>
    <row r="32" spans="1:5" x14ac:dyDescent="0.25">
      <c r="A32" s="70" t="s">
        <v>85</v>
      </c>
      <c r="B32" s="70" t="s">
        <v>26</v>
      </c>
      <c r="C32" s="12"/>
      <c r="D32" s="12">
        <v>1</v>
      </c>
      <c r="E32" s="71">
        <f t="shared" si="0"/>
        <v>1</v>
      </c>
    </row>
    <row r="33" spans="1:5" x14ac:dyDescent="0.25">
      <c r="A33" s="70" t="s">
        <v>86</v>
      </c>
      <c r="B33" s="70" t="s">
        <v>27</v>
      </c>
      <c r="C33" s="12"/>
      <c r="D33" s="12"/>
      <c r="E33" s="71">
        <f t="shared" si="0"/>
        <v>0</v>
      </c>
    </row>
    <row r="34" spans="1:5" x14ac:dyDescent="0.25">
      <c r="A34" s="70" t="s">
        <v>87</v>
      </c>
      <c r="B34" s="70" t="s">
        <v>28</v>
      </c>
      <c r="C34" s="12">
        <v>3</v>
      </c>
      <c r="D34" s="12">
        <v>1</v>
      </c>
      <c r="E34" s="71">
        <f t="shared" si="0"/>
        <v>4</v>
      </c>
    </row>
    <row r="35" spans="1:5" x14ac:dyDescent="0.25">
      <c r="A35" s="70" t="s">
        <v>88</v>
      </c>
      <c r="B35" s="70" t="s">
        <v>29</v>
      </c>
      <c r="C35" s="12"/>
      <c r="D35" s="12">
        <v>2</v>
      </c>
      <c r="E35" s="71">
        <f t="shared" si="0"/>
        <v>2</v>
      </c>
    </row>
    <row r="36" spans="1:5" x14ac:dyDescent="0.25">
      <c r="A36" s="70" t="s">
        <v>89</v>
      </c>
      <c r="B36" s="70" t="s">
        <v>30</v>
      </c>
      <c r="C36" s="12"/>
      <c r="D36" s="12">
        <v>3</v>
      </c>
      <c r="E36" s="71">
        <f t="shared" si="0"/>
        <v>3</v>
      </c>
    </row>
    <row r="37" spans="1:5" x14ac:dyDescent="0.25">
      <c r="A37" s="70" t="s">
        <v>90</v>
      </c>
      <c r="B37" s="70" t="s">
        <v>31</v>
      </c>
      <c r="C37" s="12"/>
      <c r="D37" s="12"/>
      <c r="E37" s="71">
        <f t="shared" si="0"/>
        <v>0</v>
      </c>
    </row>
    <row r="38" spans="1:5" x14ac:dyDescent="0.25">
      <c r="A38" s="70" t="s">
        <v>91</v>
      </c>
      <c r="B38" s="70" t="s">
        <v>32</v>
      </c>
      <c r="C38" s="12"/>
      <c r="D38" s="12">
        <v>2</v>
      </c>
      <c r="E38" s="71">
        <f t="shared" si="0"/>
        <v>2</v>
      </c>
    </row>
    <row r="39" spans="1:5" x14ac:dyDescent="0.25">
      <c r="A39" s="70" t="s">
        <v>92</v>
      </c>
      <c r="B39" s="70" t="s">
        <v>33</v>
      </c>
      <c r="C39" s="12">
        <v>6</v>
      </c>
      <c r="D39" s="12">
        <v>2</v>
      </c>
      <c r="E39" s="71">
        <f t="shared" si="0"/>
        <v>8</v>
      </c>
    </row>
    <row r="40" spans="1:5" x14ac:dyDescent="0.25">
      <c r="A40" s="70" t="s">
        <v>93</v>
      </c>
      <c r="B40" s="70" t="s">
        <v>34</v>
      </c>
      <c r="C40" s="12"/>
      <c r="D40" s="12">
        <v>1</v>
      </c>
      <c r="E40" s="71">
        <f t="shared" si="0"/>
        <v>1</v>
      </c>
    </row>
    <row r="41" spans="1:5" x14ac:dyDescent="0.25">
      <c r="A41" s="70" t="s">
        <v>94</v>
      </c>
      <c r="B41" s="70" t="s">
        <v>35</v>
      </c>
      <c r="C41" s="12">
        <v>2</v>
      </c>
      <c r="D41" s="12">
        <v>3</v>
      </c>
      <c r="E41" s="71">
        <f t="shared" si="0"/>
        <v>5</v>
      </c>
    </row>
    <row r="42" spans="1:5" x14ac:dyDescent="0.25">
      <c r="A42" s="70" t="s">
        <v>95</v>
      </c>
      <c r="B42" s="70" t="s">
        <v>36</v>
      </c>
      <c r="C42" s="12"/>
      <c r="D42" s="12">
        <v>4</v>
      </c>
      <c r="E42" s="71">
        <f t="shared" si="0"/>
        <v>4</v>
      </c>
    </row>
    <row r="43" spans="1:5" x14ac:dyDescent="0.25">
      <c r="A43" s="70" t="s">
        <v>96</v>
      </c>
      <c r="B43" s="70" t="s">
        <v>37</v>
      </c>
      <c r="C43" s="12">
        <v>2</v>
      </c>
      <c r="D43" s="12">
        <v>2</v>
      </c>
      <c r="E43" s="71">
        <f t="shared" si="0"/>
        <v>4</v>
      </c>
    </row>
    <row r="44" spans="1:5" x14ac:dyDescent="0.25">
      <c r="A44" s="70" t="s">
        <v>97</v>
      </c>
      <c r="B44" s="70" t="s">
        <v>38</v>
      </c>
      <c r="C44" s="12"/>
      <c r="D44" s="12">
        <v>1</v>
      </c>
      <c r="E44" s="71">
        <f t="shared" si="0"/>
        <v>1</v>
      </c>
    </row>
    <row r="45" spans="1:5" x14ac:dyDescent="0.25">
      <c r="A45" s="70" t="s">
        <v>98</v>
      </c>
      <c r="B45" s="70" t="s">
        <v>39</v>
      </c>
      <c r="C45" s="12">
        <v>2</v>
      </c>
      <c r="D45" s="12">
        <v>4</v>
      </c>
      <c r="E45" s="71">
        <f t="shared" si="0"/>
        <v>6</v>
      </c>
    </row>
    <row r="46" spans="1:5" x14ac:dyDescent="0.25">
      <c r="A46" s="70" t="s">
        <v>99</v>
      </c>
      <c r="B46" s="70" t="s">
        <v>40</v>
      </c>
      <c r="C46" s="12"/>
      <c r="D46" s="12">
        <v>1</v>
      </c>
      <c r="E46" s="71">
        <f t="shared" si="0"/>
        <v>1</v>
      </c>
    </row>
    <row r="47" spans="1:5" x14ac:dyDescent="0.25">
      <c r="A47" s="70" t="s">
        <v>100</v>
      </c>
      <c r="B47" s="70" t="s">
        <v>41</v>
      </c>
      <c r="C47" s="12"/>
      <c r="D47" s="12">
        <v>2</v>
      </c>
      <c r="E47" s="71">
        <f t="shared" si="0"/>
        <v>2</v>
      </c>
    </row>
    <row r="48" spans="1:5" x14ac:dyDescent="0.25">
      <c r="A48" s="70" t="s">
        <v>101</v>
      </c>
      <c r="B48" s="70" t="s">
        <v>42</v>
      </c>
      <c r="C48" s="12"/>
      <c r="D48" s="12">
        <v>3</v>
      </c>
      <c r="E48" s="71">
        <f t="shared" si="0"/>
        <v>3</v>
      </c>
    </row>
    <row r="49" spans="1:5" x14ac:dyDescent="0.25">
      <c r="A49" s="70" t="s">
        <v>102</v>
      </c>
      <c r="B49" s="70" t="s">
        <v>43</v>
      </c>
      <c r="C49" s="12"/>
      <c r="D49" s="12">
        <v>4</v>
      </c>
      <c r="E49" s="71">
        <f t="shared" si="0"/>
        <v>4</v>
      </c>
    </row>
    <row r="50" spans="1:5" x14ac:dyDescent="0.25">
      <c r="A50" s="70" t="s">
        <v>103</v>
      </c>
      <c r="B50" s="70" t="s">
        <v>44</v>
      </c>
      <c r="C50" s="12">
        <v>1</v>
      </c>
      <c r="D50" s="12">
        <v>1</v>
      </c>
      <c r="E50" s="71">
        <f t="shared" si="0"/>
        <v>2</v>
      </c>
    </row>
    <row r="51" spans="1:5" x14ac:dyDescent="0.25">
      <c r="A51" s="70" t="s">
        <v>104</v>
      </c>
      <c r="B51" s="70" t="s">
        <v>45</v>
      </c>
      <c r="C51" s="12">
        <v>3</v>
      </c>
      <c r="D51" s="12">
        <v>3</v>
      </c>
      <c r="E51" s="71">
        <f t="shared" si="0"/>
        <v>6</v>
      </c>
    </row>
    <row r="52" spans="1:5" x14ac:dyDescent="0.25">
      <c r="A52" s="70" t="s">
        <v>105</v>
      </c>
      <c r="B52" s="70" t="s">
        <v>46</v>
      </c>
      <c r="C52" s="12"/>
      <c r="D52" s="12">
        <v>2</v>
      </c>
      <c r="E52" s="71">
        <f t="shared" si="0"/>
        <v>2</v>
      </c>
    </row>
    <row r="53" spans="1:5" x14ac:dyDescent="0.25">
      <c r="A53" s="70" t="s">
        <v>106</v>
      </c>
      <c r="B53" s="70" t="s">
        <v>47</v>
      </c>
      <c r="C53" s="12">
        <v>1</v>
      </c>
      <c r="D53" s="12">
        <v>1</v>
      </c>
      <c r="E53" s="71">
        <f t="shared" si="0"/>
        <v>2</v>
      </c>
    </row>
    <row r="54" spans="1:5" x14ac:dyDescent="0.25">
      <c r="A54" s="70" t="s">
        <v>107</v>
      </c>
      <c r="B54" s="70" t="s">
        <v>48</v>
      </c>
      <c r="C54" s="12"/>
      <c r="D54" s="12">
        <v>4</v>
      </c>
      <c r="E54" s="71">
        <f t="shared" si="0"/>
        <v>4</v>
      </c>
    </row>
    <row r="55" spans="1:5" x14ac:dyDescent="0.25">
      <c r="A55" s="70" t="s">
        <v>108</v>
      </c>
      <c r="B55" s="70" t="s">
        <v>49</v>
      </c>
      <c r="C55" s="12"/>
      <c r="D55" s="12">
        <v>2</v>
      </c>
      <c r="E55" s="71">
        <f t="shared" si="0"/>
        <v>2</v>
      </c>
    </row>
    <row r="56" spans="1:5" x14ac:dyDescent="0.25">
      <c r="A56" s="70" t="s">
        <v>109</v>
      </c>
      <c r="B56" s="70" t="s">
        <v>50</v>
      </c>
      <c r="C56" s="12"/>
      <c r="D56" s="12">
        <v>1</v>
      </c>
      <c r="E56" s="71">
        <f t="shared" si="0"/>
        <v>1</v>
      </c>
    </row>
    <row r="57" spans="1:5" x14ac:dyDescent="0.25">
      <c r="A57" s="70" t="s">
        <v>110</v>
      </c>
      <c r="B57" s="70" t="s">
        <v>51</v>
      </c>
      <c r="C57" s="12"/>
      <c r="D57" s="12"/>
      <c r="E57" s="71">
        <f t="shared" si="0"/>
        <v>0</v>
      </c>
    </row>
    <row r="58" spans="1:5" x14ac:dyDescent="0.25">
      <c r="A58" s="70" t="s">
        <v>111</v>
      </c>
      <c r="B58" s="70" t="s">
        <v>52</v>
      </c>
      <c r="C58" s="12"/>
      <c r="D58" s="12">
        <v>1</v>
      </c>
      <c r="E58" s="71">
        <f t="shared" si="0"/>
        <v>1</v>
      </c>
    </row>
    <row r="59" spans="1:5" x14ac:dyDescent="0.25">
      <c r="A59" s="70" t="s">
        <v>135</v>
      </c>
      <c r="B59" s="70" t="s">
        <v>53</v>
      </c>
      <c r="C59" s="12"/>
      <c r="D59" s="12">
        <v>3</v>
      </c>
      <c r="E59" s="71">
        <f t="shared" si="0"/>
        <v>3</v>
      </c>
    </row>
    <row r="60" spans="1:5" x14ac:dyDescent="0.25">
      <c r="A60" s="70" t="s">
        <v>136</v>
      </c>
      <c r="B60" s="70" t="s">
        <v>54</v>
      </c>
      <c r="C60" s="12">
        <v>5</v>
      </c>
      <c r="D60" s="12">
        <v>3</v>
      </c>
      <c r="E60" s="71">
        <f t="shared" si="0"/>
        <v>8</v>
      </c>
    </row>
    <row r="61" spans="1:5" x14ac:dyDescent="0.25">
      <c r="A61" s="70" t="s">
        <v>137</v>
      </c>
      <c r="B61" s="70" t="s">
        <v>55</v>
      </c>
      <c r="C61" s="12"/>
      <c r="D61" s="12">
        <v>1</v>
      </c>
      <c r="E61" s="71">
        <f t="shared" si="0"/>
        <v>1</v>
      </c>
    </row>
    <row r="62" spans="1:5" x14ac:dyDescent="0.25">
      <c r="A62" s="68"/>
      <c r="B62" s="68" t="s">
        <v>115</v>
      </c>
      <c r="C62" s="69">
        <f>SUM(C3:C61)</f>
        <v>335</v>
      </c>
      <c r="D62" s="69">
        <f>SUM(D3:D61)</f>
        <v>101</v>
      </c>
      <c r="E62" s="69">
        <f>SUM(E3:E61)</f>
        <v>436</v>
      </c>
    </row>
  </sheetData>
  <mergeCells count="10">
    <mergeCell ref="C28:C29"/>
    <mergeCell ref="D28:D29"/>
    <mergeCell ref="E28:E29"/>
    <mergeCell ref="A1:E1"/>
    <mergeCell ref="C7:C12"/>
    <mergeCell ref="D7:D12"/>
    <mergeCell ref="E7:E12"/>
    <mergeCell ref="C13:C14"/>
    <mergeCell ref="D13:D14"/>
    <mergeCell ref="E13:E14"/>
  </mergeCells>
  <pageMargins left="1.2598425196850394" right="0.74803149606299213" top="0.82677165354330717" bottom="0.98425196850393704" header="0.51181102362204722" footer="0.51181102362204722"/>
  <pageSetup paperSize="9" orientation="portrait" r:id="rId1"/>
  <headerFooter alignWithMargins="0">
    <oddHeader>&amp;L&amp;"MS Sans Serif,Έντονη γραφή"ΥΠΕΣ - ΔΗΔ&amp;R&amp;"MS Sans Serif,Έντονη γραφή"ΒΟΥΛΕΥΤΙΚΕΣ ΕΚΛΟΓΕΣ ΙΟΥΝΙΟΥ 2023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18"/>
  <sheetViews>
    <sheetView zoomScale="70" zoomScaleNormal="70" workbookViewId="0">
      <selection activeCell="A3" sqref="A3:G1618"/>
    </sheetView>
  </sheetViews>
  <sheetFormatPr defaultRowHeight="13.2" x14ac:dyDescent="0.25"/>
  <cols>
    <col min="1" max="1" width="9.21875" style="2" customWidth="1"/>
    <col min="2" max="2" width="11.21875" style="2" customWidth="1"/>
    <col min="3" max="3" width="7.33203125" style="20" customWidth="1"/>
    <col min="4" max="4" width="15.6640625" style="20" customWidth="1"/>
    <col min="5" max="5" width="6.109375" style="20" customWidth="1"/>
    <col min="6" max="6" width="10.88671875" style="28" customWidth="1"/>
    <col min="7" max="7" width="8.21875" style="14" customWidth="1"/>
  </cols>
  <sheetData>
    <row r="1" spans="1:7" ht="16.2" customHeight="1" x14ac:dyDescent="0.3">
      <c r="A1" s="115" t="s">
        <v>292</v>
      </c>
      <c r="B1" s="116"/>
      <c r="C1" s="116"/>
      <c r="D1" s="116"/>
      <c r="E1" s="116"/>
      <c r="F1" s="116"/>
    </row>
    <row r="2" spans="1:7" ht="14.4" x14ac:dyDescent="0.25">
      <c r="A2" s="117" t="s">
        <v>751</v>
      </c>
      <c r="B2" s="118"/>
      <c r="C2" s="118"/>
      <c r="D2" s="118"/>
      <c r="E2" s="118"/>
      <c r="F2" s="118"/>
    </row>
    <row r="3" spans="1:7" s="76" customFormat="1" ht="28.8" x14ac:dyDescent="0.25">
      <c r="A3" s="85" t="s">
        <v>164</v>
      </c>
      <c r="B3" s="85" t="s">
        <v>165</v>
      </c>
      <c r="C3" s="85" t="s">
        <v>166</v>
      </c>
      <c r="D3" s="85" t="s">
        <v>293</v>
      </c>
      <c r="E3" s="85" t="s">
        <v>163</v>
      </c>
      <c r="F3" s="85" t="s">
        <v>758</v>
      </c>
      <c r="G3" s="75" t="s">
        <v>294</v>
      </c>
    </row>
    <row r="4" spans="1:7" ht="14.4" x14ac:dyDescent="0.3">
      <c r="A4" s="86" t="s">
        <v>167</v>
      </c>
      <c r="B4" s="86" t="s">
        <v>168</v>
      </c>
      <c r="C4" s="12">
        <v>1</v>
      </c>
      <c r="D4" s="86" t="s">
        <v>169</v>
      </c>
      <c r="E4" s="12" t="s">
        <v>295</v>
      </c>
      <c r="F4" s="12" t="s">
        <v>759</v>
      </c>
      <c r="G4" s="29">
        <v>5</v>
      </c>
    </row>
    <row r="5" spans="1:7" ht="14.4" x14ac:dyDescent="0.3">
      <c r="A5" s="86"/>
      <c r="B5" s="86"/>
      <c r="C5" s="12"/>
      <c r="D5" s="86" t="s">
        <v>170</v>
      </c>
      <c r="E5" s="12" t="s">
        <v>295</v>
      </c>
      <c r="F5" s="12" t="s">
        <v>759</v>
      </c>
      <c r="G5" s="29">
        <v>7</v>
      </c>
    </row>
    <row r="6" spans="1:7" ht="14.4" x14ac:dyDescent="0.3">
      <c r="A6" s="86"/>
      <c r="B6" s="86"/>
      <c r="C6" s="12"/>
      <c r="D6" s="86" t="s">
        <v>187</v>
      </c>
      <c r="E6" s="12" t="s">
        <v>295</v>
      </c>
      <c r="F6" s="12" t="s">
        <v>759</v>
      </c>
      <c r="G6" s="29">
        <v>1</v>
      </c>
    </row>
    <row r="7" spans="1:7" ht="14.4" x14ac:dyDescent="0.3">
      <c r="A7" s="86"/>
      <c r="B7" s="86"/>
      <c r="C7" s="12"/>
      <c r="D7" s="86" t="s">
        <v>171</v>
      </c>
      <c r="E7" s="12" t="s">
        <v>295</v>
      </c>
      <c r="F7" s="12" t="s">
        <v>759</v>
      </c>
      <c r="G7" s="29">
        <v>6</v>
      </c>
    </row>
    <row r="8" spans="1:7" ht="14.4" x14ac:dyDescent="0.3">
      <c r="A8" s="86"/>
      <c r="B8" s="86"/>
      <c r="C8" s="12"/>
      <c r="D8" s="86" t="s">
        <v>172</v>
      </c>
      <c r="E8" s="12" t="s">
        <v>295</v>
      </c>
      <c r="F8" s="12" t="s">
        <v>759</v>
      </c>
      <c r="G8" s="29">
        <v>14</v>
      </c>
    </row>
    <row r="9" spans="1:7" ht="14.4" x14ac:dyDescent="0.3">
      <c r="A9" s="86"/>
      <c r="B9" s="86"/>
      <c r="C9" s="12"/>
      <c r="D9" s="86" t="s">
        <v>197</v>
      </c>
      <c r="E9" s="12" t="s">
        <v>295</v>
      </c>
      <c r="F9" s="12" t="s">
        <v>759</v>
      </c>
      <c r="G9" s="29">
        <v>13</v>
      </c>
    </row>
    <row r="10" spans="1:7" ht="14.4" x14ac:dyDescent="0.3">
      <c r="A10" s="86"/>
      <c r="B10" s="86"/>
      <c r="C10" s="12"/>
      <c r="D10" s="86" t="s">
        <v>176</v>
      </c>
      <c r="E10" s="12" t="s">
        <v>295</v>
      </c>
      <c r="F10" s="12" t="s">
        <v>759</v>
      </c>
      <c r="G10" s="29">
        <v>10</v>
      </c>
    </row>
    <row r="11" spans="1:7" ht="14.4" x14ac:dyDescent="0.3">
      <c r="A11" s="86"/>
      <c r="B11" s="86"/>
      <c r="C11" s="12" t="s">
        <v>296</v>
      </c>
      <c r="D11" s="12"/>
      <c r="E11" s="12"/>
      <c r="F11" s="12"/>
      <c r="G11" s="29">
        <v>56</v>
      </c>
    </row>
    <row r="12" spans="1:7" ht="14.4" x14ac:dyDescent="0.3">
      <c r="A12" s="86"/>
      <c r="B12" s="86"/>
      <c r="C12" s="12">
        <v>2</v>
      </c>
      <c r="D12" s="86" t="s">
        <v>173</v>
      </c>
      <c r="E12" s="12" t="s">
        <v>295</v>
      </c>
      <c r="F12" s="12" t="s">
        <v>759</v>
      </c>
      <c r="G12" s="29">
        <v>5</v>
      </c>
    </row>
    <row r="13" spans="1:7" ht="14.4" x14ac:dyDescent="0.3">
      <c r="A13" s="86"/>
      <c r="B13" s="86"/>
      <c r="C13" s="12"/>
      <c r="D13" s="86" t="s">
        <v>174</v>
      </c>
      <c r="E13" s="12" t="s">
        <v>295</v>
      </c>
      <c r="F13" s="12" t="s">
        <v>759</v>
      </c>
      <c r="G13" s="29">
        <v>21</v>
      </c>
    </row>
    <row r="14" spans="1:7" ht="14.4" x14ac:dyDescent="0.3">
      <c r="A14" s="86"/>
      <c r="B14" s="86"/>
      <c r="C14" s="12"/>
      <c r="D14" s="86" t="s">
        <v>175</v>
      </c>
      <c r="E14" s="12" t="s">
        <v>295</v>
      </c>
      <c r="F14" s="12" t="s">
        <v>759</v>
      </c>
      <c r="G14" s="29">
        <v>5</v>
      </c>
    </row>
    <row r="15" spans="1:7" ht="14.4" x14ac:dyDescent="0.3">
      <c r="A15" s="86"/>
      <c r="B15" s="86"/>
      <c r="C15" s="12"/>
      <c r="D15" s="86" t="s">
        <v>198</v>
      </c>
      <c r="E15" s="12" t="s">
        <v>295</v>
      </c>
      <c r="F15" s="12" t="s">
        <v>759</v>
      </c>
      <c r="G15" s="29">
        <v>3</v>
      </c>
    </row>
    <row r="16" spans="1:7" ht="14.4" x14ac:dyDescent="0.3">
      <c r="A16" s="86"/>
      <c r="B16" s="86"/>
      <c r="C16" s="12"/>
      <c r="D16" s="86" t="s">
        <v>183</v>
      </c>
      <c r="E16" s="12" t="s">
        <v>295</v>
      </c>
      <c r="F16" s="12" t="s">
        <v>759</v>
      </c>
      <c r="G16" s="29">
        <v>8</v>
      </c>
    </row>
    <row r="17" spans="1:7" ht="14.4" x14ac:dyDescent="0.3">
      <c r="A17" s="86"/>
      <c r="B17" s="86"/>
      <c r="C17" s="12"/>
      <c r="D17" s="86" t="s">
        <v>205</v>
      </c>
      <c r="E17" s="12" t="s">
        <v>295</v>
      </c>
      <c r="F17" s="12" t="s">
        <v>759</v>
      </c>
      <c r="G17" s="29">
        <v>7</v>
      </c>
    </row>
    <row r="18" spans="1:7" ht="14.4" x14ac:dyDescent="0.3">
      <c r="A18" s="86"/>
      <c r="B18" s="86"/>
      <c r="C18" s="12"/>
      <c r="D18" s="86" t="s">
        <v>206</v>
      </c>
      <c r="E18" s="12" t="s">
        <v>295</v>
      </c>
      <c r="F18" s="12" t="s">
        <v>759</v>
      </c>
      <c r="G18" s="29">
        <v>2</v>
      </c>
    </row>
    <row r="19" spans="1:7" ht="14.4" x14ac:dyDescent="0.3">
      <c r="A19" s="86"/>
      <c r="B19" s="86"/>
      <c r="C19" s="12"/>
      <c r="D19" s="86" t="s">
        <v>207</v>
      </c>
      <c r="E19" s="12" t="s">
        <v>295</v>
      </c>
      <c r="F19" s="12" t="s">
        <v>759</v>
      </c>
      <c r="G19" s="29">
        <v>2</v>
      </c>
    </row>
    <row r="20" spans="1:7" ht="14.4" x14ac:dyDescent="0.3">
      <c r="A20" s="86"/>
      <c r="B20" s="86"/>
      <c r="C20" s="12"/>
      <c r="D20" s="86" t="s">
        <v>220</v>
      </c>
      <c r="E20" s="12" t="s">
        <v>295</v>
      </c>
      <c r="F20" s="12" t="s">
        <v>759</v>
      </c>
      <c r="G20" s="29">
        <v>2</v>
      </c>
    </row>
    <row r="21" spans="1:7" ht="14.4" x14ac:dyDescent="0.3">
      <c r="A21" s="86"/>
      <c r="B21" s="86"/>
      <c r="C21" s="12"/>
      <c r="D21" s="86" t="s">
        <v>213</v>
      </c>
      <c r="E21" s="12" t="s">
        <v>295</v>
      </c>
      <c r="F21" s="12" t="s">
        <v>759</v>
      </c>
      <c r="G21" s="29">
        <v>5</v>
      </c>
    </row>
    <row r="22" spans="1:7" ht="14.4" x14ac:dyDescent="0.3">
      <c r="A22" s="86"/>
      <c r="B22" s="86"/>
      <c r="C22" s="12"/>
      <c r="D22" s="86" t="s">
        <v>223</v>
      </c>
      <c r="E22" s="12" t="s">
        <v>295</v>
      </c>
      <c r="F22" s="12" t="s">
        <v>759</v>
      </c>
      <c r="G22" s="29">
        <v>1</v>
      </c>
    </row>
    <row r="23" spans="1:7" ht="14.4" x14ac:dyDescent="0.3">
      <c r="A23" s="86"/>
      <c r="B23" s="86"/>
      <c r="C23" s="12" t="s">
        <v>299</v>
      </c>
      <c r="D23" s="12"/>
      <c r="E23" s="12"/>
      <c r="F23" s="12"/>
      <c r="G23" s="29">
        <v>61</v>
      </c>
    </row>
    <row r="24" spans="1:7" ht="14.4" x14ac:dyDescent="0.3">
      <c r="A24" s="86"/>
      <c r="B24" s="86" t="s">
        <v>297</v>
      </c>
      <c r="C24" s="86"/>
      <c r="D24" s="86"/>
      <c r="E24" s="86"/>
      <c r="F24" s="86"/>
      <c r="G24" s="89">
        <v>117</v>
      </c>
    </row>
    <row r="25" spans="1:7" ht="14.4" x14ac:dyDescent="0.3">
      <c r="A25" s="86"/>
      <c r="B25" s="86" t="s">
        <v>177</v>
      </c>
      <c r="C25" s="12">
        <v>1</v>
      </c>
      <c r="D25" s="86" t="s">
        <v>174</v>
      </c>
      <c r="E25" s="12" t="s">
        <v>298</v>
      </c>
      <c r="F25" s="12" t="s">
        <v>759</v>
      </c>
      <c r="G25" s="29">
        <v>75</v>
      </c>
    </row>
    <row r="26" spans="1:7" ht="14.4" x14ac:dyDescent="0.3">
      <c r="A26" s="86"/>
      <c r="B26" s="86"/>
      <c r="C26" s="12" t="s">
        <v>296</v>
      </c>
      <c r="D26" s="12"/>
      <c r="E26" s="12"/>
      <c r="F26" s="12"/>
      <c r="G26" s="29">
        <v>75</v>
      </c>
    </row>
    <row r="27" spans="1:7" ht="14.4" x14ac:dyDescent="0.3">
      <c r="A27" s="86"/>
      <c r="B27" s="86"/>
      <c r="C27" s="12">
        <v>2</v>
      </c>
      <c r="D27" s="86" t="s">
        <v>169</v>
      </c>
      <c r="E27" s="12" t="s">
        <v>295</v>
      </c>
      <c r="F27" s="12" t="s">
        <v>759</v>
      </c>
      <c r="G27" s="29">
        <v>41</v>
      </c>
    </row>
    <row r="28" spans="1:7" ht="14.4" x14ac:dyDescent="0.3">
      <c r="A28" s="86"/>
      <c r="B28" s="86"/>
      <c r="C28" s="12"/>
      <c r="D28" s="86" t="s">
        <v>170</v>
      </c>
      <c r="E28" s="12" t="s">
        <v>295</v>
      </c>
      <c r="F28" s="12" t="s">
        <v>759</v>
      </c>
      <c r="G28" s="29">
        <v>34</v>
      </c>
    </row>
    <row r="29" spans="1:7" ht="14.4" x14ac:dyDescent="0.3">
      <c r="A29" s="86"/>
      <c r="B29" s="86"/>
      <c r="C29" s="12"/>
      <c r="D29" s="86" t="s">
        <v>187</v>
      </c>
      <c r="E29" s="12" t="s">
        <v>295</v>
      </c>
      <c r="F29" s="12" t="s">
        <v>759</v>
      </c>
      <c r="G29" s="29">
        <v>27</v>
      </c>
    </row>
    <row r="30" spans="1:7" ht="14.4" x14ac:dyDescent="0.3">
      <c r="A30" s="86"/>
      <c r="B30" s="86"/>
      <c r="C30" s="12"/>
      <c r="D30" s="86" t="s">
        <v>171</v>
      </c>
      <c r="E30" s="12" t="s">
        <v>295</v>
      </c>
      <c r="F30" s="12" t="s">
        <v>759</v>
      </c>
      <c r="G30" s="29">
        <v>38</v>
      </c>
    </row>
    <row r="31" spans="1:7" ht="14.4" x14ac:dyDescent="0.3">
      <c r="A31" s="86"/>
      <c r="B31" s="86"/>
      <c r="C31" s="12"/>
      <c r="D31" s="86" t="s">
        <v>173</v>
      </c>
      <c r="E31" s="12" t="s">
        <v>295</v>
      </c>
      <c r="F31" s="12" t="s">
        <v>759</v>
      </c>
      <c r="G31" s="29">
        <v>26</v>
      </c>
    </row>
    <row r="32" spans="1:7" ht="14.4" x14ac:dyDescent="0.3">
      <c r="A32" s="86"/>
      <c r="B32" s="86"/>
      <c r="C32" s="12"/>
      <c r="D32" s="86" t="s">
        <v>183</v>
      </c>
      <c r="E32" s="12" t="s">
        <v>295</v>
      </c>
      <c r="F32" s="12" t="s">
        <v>759</v>
      </c>
      <c r="G32" s="29">
        <v>24</v>
      </c>
    </row>
    <row r="33" spans="1:7" ht="14.4" x14ac:dyDescent="0.3">
      <c r="A33" s="86"/>
      <c r="B33" s="86"/>
      <c r="C33" s="12"/>
      <c r="D33" s="86" t="s">
        <v>176</v>
      </c>
      <c r="E33" s="12" t="s">
        <v>295</v>
      </c>
      <c r="F33" s="12" t="s">
        <v>759</v>
      </c>
      <c r="G33" s="29">
        <v>24</v>
      </c>
    </row>
    <row r="34" spans="1:7" ht="14.4" x14ac:dyDescent="0.3">
      <c r="A34" s="86"/>
      <c r="B34" s="86"/>
      <c r="C34" s="12" t="s">
        <v>299</v>
      </c>
      <c r="D34" s="12"/>
      <c r="E34" s="12"/>
      <c r="F34" s="12"/>
      <c r="G34" s="29">
        <v>214</v>
      </c>
    </row>
    <row r="35" spans="1:7" ht="14.4" x14ac:dyDescent="0.3">
      <c r="A35" s="86"/>
      <c r="B35" s="86"/>
      <c r="C35" s="12">
        <v>3</v>
      </c>
      <c r="D35" s="86" t="s">
        <v>175</v>
      </c>
      <c r="E35" s="12" t="s">
        <v>295</v>
      </c>
      <c r="F35" s="12" t="s">
        <v>759</v>
      </c>
      <c r="G35" s="29">
        <v>28</v>
      </c>
    </row>
    <row r="36" spans="1:7" ht="14.4" x14ac:dyDescent="0.3">
      <c r="A36" s="86"/>
      <c r="B36" s="86"/>
      <c r="C36" s="12"/>
      <c r="D36" s="86" t="s">
        <v>197</v>
      </c>
      <c r="E36" s="12" t="s">
        <v>295</v>
      </c>
      <c r="F36" s="12" t="s">
        <v>759</v>
      </c>
      <c r="G36" s="29">
        <v>13</v>
      </c>
    </row>
    <row r="37" spans="1:7" ht="14.4" x14ac:dyDescent="0.3">
      <c r="A37" s="86"/>
      <c r="B37" s="86"/>
      <c r="C37" s="12"/>
      <c r="D37" s="86" t="s">
        <v>198</v>
      </c>
      <c r="E37" s="12" t="s">
        <v>295</v>
      </c>
      <c r="F37" s="12" t="s">
        <v>759</v>
      </c>
      <c r="G37" s="29">
        <v>15</v>
      </c>
    </row>
    <row r="38" spans="1:7" ht="14.4" x14ac:dyDescent="0.3">
      <c r="A38" s="86"/>
      <c r="B38" s="86"/>
      <c r="C38" s="12"/>
      <c r="D38" s="86" t="s">
        <v>205</v>
      </c>
      <c r="E38" s="12" t="s">
        <v>295</v>
      </c>
      <c r="F38" s="12" t="s">
        <v>759</v>
      </c>
      <c r="G38" s="29">
        <v>22</v>
      </c>
    </row>
    <row r="39" spans="1:7" ht="14.4" x14ac:dyDescent="0.3">
      <c r="A39" s="86"/>
      <c r="B39" s="86"/>
      <c r="C39" s="12"/>
      <c r="D39" s="86" t="s">
        <v>206</v>
      </c>
      <c r="E39" s="12" t="s">
        <v>295</v>
      </c>
      <c r="F39" s="12" t="s">
        <v>759</v>
      </c>
      <c r="G39" s="29">
        <v>16</v>
      </c>
    </row>
    <row r="40" spans="1:7" ht="14.4" x14ac:dyDescent="0.3">
      <c r="A40" s="86"/>
      <c r="B40" s="86"/>
      <c r="C40" s="12"/>
      <c r="D40" s="86" t="s">
        <v>207</v>
      </c>
      <c r="E40" s="12" t="s">
        <v>295</v>
      </c>
      <c r="F40" s="12" t="s">
        <v>759</v>
      </c>
      <c r="G40" s="29">
        <v>22</v>
      </c>
    </row>
    <row r="41" spans="1:7" ht="14.4" x14ac:dyDescent="0.3">
      <c r="A41" s="86"/>
      <c r="B41" s="86"/>
      <c r="C41" s="12"/>
      <c r="D41" s="86" t="s">
        <v>220</v>
      </c>
      <c r="E41" s="12" t="s">
        <v>295</v>
      </c>
      <c r="F41" s="12" t="s">
        <v>759</v>
      </c>
      <c r="G41" s="29">
        <v>16</v>
      </c>
    </row>
    <row r="42" spans="1:7" ht="14.4" x14ac:dyDescent="0.3">
      <c r="A42" s="86"/>
      <c r="B42" s="86"/>
      <c r="C42" s="12"/>
      <c r="D42" s="86" t="s">
        <v>213</v>
      </c>
      <c r="E42" s="12" t="s">
        <v>295</v>
      </c>
      <c r="F42" s="12" t="s">
        <v>759</v>
      </c>
      <c r="G42" s="29">
        <v>21</v>
      </c>
    </row>
    <row r="43" spans="1:7" ht="14.4" x14ac:dyDescent="0.3">
      <c r="A43" s="86"/>
      <c r="B43" s="86"/>
      <c r="C43" s="12"/>
      <c r="D43" s="86" t="s">
        <v>223</v>
      </c>
      <c r="E43" s="12" t="s">
        <v>295</v>
      </c>
      <c r="F43" s="12" t="s">
        <v>759</v>
      </c>
      <c r="G43" s="29">
        <v>17</v>
      </c>
    </row>
    <row r="44" spans="1:7" ht="14.4" x14ac:dyDescent="0.3">
      <c r="A44" s="86"/>
      <c r="B44" s="86"/>
      <c r="C44" s="12"/>
      <c r="D44" s="86" t="s">
        <v>191</v>
      </c>
      <c r="E44" s="12" t="s">
        <v>295</v>
      </c>
      <c r="F44" s="12" t="s">
        <v>759</v>
      </c>
      <c r="G44" s="29">
        <v>9</v>
      </c>
    </row>
    <row r="45" spans="1:7" ht="14.4" x14ac:dyDescent="0.3">
      <c r="A45" s="86"/>
      <c r="B45" s="86"/>
      <c r="C45" s="12" t="s">
        <v>304</v>
      </c>
      <c r="D45" s="12"/>
      <c r="E45" s="12"/>
      <c r="F45" s="12"/>
      <c r="G45" s="29">
        <v>179</v>
      </c>
    </row>
    <row r="46" spans="1:7" ht="14.4" x14ac:dyDescent="0.3">
      <c r="A46" s="86"/>
      <c r="B46" s="86" t="s">
        <v>300</v>
      </c>
      <c r="C46" s="86"/>
      <c r="D46" s="86"/>
      <c r="E46" s="86"/>
      <c r="F46" s="86"/>
      <c r="G46" s="89">
        <v>468</v>
      </c>
    </row>
    <row r="47" spans="1:7" ht="14.4" x14ac:dyDescent="0.3">
      <c r="A47" s="86"/>
      <c r="B47" s="86" t="s">
        <v>178</v>
      </c>
      <c r="C47" s="12">
        <v>1</v>
      </c>
      <c r="D47" s="86" t="s">
        <v>169</v>
      </c>
      <c r="E47" s="12" t="s">
        <v>295</v>
      </c>
      <c r="F47" s="12" t="s">
        <v>759</v>
      </c>
      <c r="G47" s="29">
        <v>20</v>
      </c>
    </row>
    <row r="48" spans="1:7" ht="14.4" x14ac:dyDescent="0.3">
      <c r="A48" s="86"/>
      <c r="B48" s="86"/>
      <c r="C48" s="12"/>
      <c r="D48" s="86" t="s">
        <v>170</v>
      </c>
      <c r="E48" s="12" t="s">
        <v>295</v>
      </c>
      <c r="F48" s="12" t="s">
        <v>759</v>
      </c>
      <c r="G48" s="29">
        <v>28</v>
      </c>
    </row>
    <row r="49" spans="1:7" ht="14.4" x14ac:dyDescent="0.3">
      <c r="A49" s="86"/>
      <c r="B49" s="86"/>
      <c r="C49" s="12"/>
      <c r="D49" s="86" t="s">
        <v>187</v>
      </c>
      <c r="E49" s="12" t="s">
        <v>295</v>
      </c>
      <c r="F49" s="12" t="s">
        <v>759</v>
      </c>
      <c r="G49" s="29">
        <v>5</v>
      </c>
    </row>
    <row r="50" spans="1:7" ht="14.4" x14ac:dyDescent="0.3">
      <c r="A50" s="86"/>
      <c r="B50" s="86"/>
      <c r="C50" s="12"/>
      <c r="D50" s="86" t="s">
        <v>171</v>
      </c>
      <c r="E50" s="12" t="s">
        <v>295</v>
      </c>
      <c r="F50" s="12" t="s">
        <v>759</v>
      </c>
      <c r="G50" s="29">
        <v>15</v>
      </c>
    </row>
    <row r="51" spans="1:7" ht="14.4" x14ac:dyDescent="0.3">
      <c r="A51" s="86"/>
      <c r="B51" s="86"/>
      <c r="C51" s="12"/>
      <c r="D51" s="86" t="s">
        <v>172</v>
      </c>
      <c r="E51" s="12" t="s">
        <v>295</v>
      </c>
      <c r="F51" s="12" t="s">
        <v>759</v>
      </c>
      <c r="G51" s="29">
        <v>19</v>
      </c>
    </row>
    <row r="52" spans="1:7" ht="14.4" x14ac:dyDescent="0.3">
      <c r="A52" s="86"/>
      <c r="B52" s="86"/>
      <c r="C52" s="12"/>
      <c r="D52" s="86" t="s">
        <v>174</v>
      </c>
      <c r="E52" s="12" t="s">
        <v>295</v>
      </c>
      <c r="F52" s="12" t="s">
        <v>759</v>
      </c>
      <c r="G52" s="29">
        <v>45</v>
      </c>
    </row>
    <row r="53" spans="1:7" ht="14.4" x14ac:dyDescent="0.3">
      <c r="A53" s="86"/>
      <c r="B53" s="86"/>
      <c r="C53" s="12"/>
      <c r="D53" s="86" t="s">
        <v>176</v>
      </c>
      <c r="E53" s="12" t="s">
        <v>295</v>
      </c>
      <c r="F53" s="12" t="s">
        <v>759</v>
      </c>
      <c r="G53" s="29">
        <v>19</v>
      </c>
    </row>
    <row r="54" spans="1:7" ht="14.4" x14ac:dyDescent="0.3">
      <c r="A54" s="86"/>
      <c r="B54" s="86"/>
      <c r="C54" s="12" t="s">
        <v>296</v>
      </c>
      <c r="D54" s="12"/>
      <c r="E54" s="12"/>
      <c r="F54" s="12"/>
      <c r="G54" s="29">
        <v>151</v>
      </c>
    </row>
    <row r="55" spans="1:7" ht="14.4" x14ac:dyDescent="0.3">
      <c r="A55" s="86"/>
      <c r="B55" s="86"/>
      <c r="C55" s="12">
        <v>2</v>
      </c>
      <c r="D55" s="86" t="s">
        <v>173</v>
      </c>
      <c r="E55" s="12" t="s">
        <v>295</v>
      </c>
      <c r="F55" s="12" t="s">
        <v>759</v>
      </c>
      <c r="G55" s="29">
        <v>14</v>
      </c>
    </row>
    <row r="56" spans="1:7" ht="14.4" x14ac:dyDescent="0.3">
      <c r="A56" s="86"/>
      <c r="B56" s="86"/>
      <c r="C56" s="12"/>
      <c r="D56" s="86" t="s">
        <v>175</v>
      </c>
      <c r="E56" s="12" t="s">
        <v>295</v>
      </c>
      <c r="F56" s="12" t="s">
        <v>759</v>
      </c>
      <c r="G56" s="29">
        <v>10</v>
      </c>
    </row>
    <row r="57" spans="1:7" ht="14.4" x14ac:dyDescent="0.3">
      <c r="A57" s="86"/>
      <c r="B57" s="86"/>
      <c r="C57" s="12"/>
      <c r="D57" s="86" t="s">
        <v>198</v>
      </c>
      <c r="E57" s="12" t="s">
        <v>295</v>
      </c>
      <c r="F57" s="12" t="s">
        <v>759</v>
      </c>
      <c r="G57" s="29">
        <v>7</v>
      </c>
    </row>
    <row r="58" spans="1:7" ht="14.4" x14ac:dyDescent="0.3">
      <c r="A58" s="86"/>
      <c r="B58" s="86"/>
      <c r="C58" s="12"/>
      <c r="D58" s="86" t="s">
        <v>183</v>
      </c>
      <c r="E58" s="12" t="s">
        <v>295</v>
      </c>
      <c r="F58" s="12" t="s">
        <v>759</v>
      </c>
      <c r="G58" s="29">
        <v>5</v>
      </c>
    </row>
    <row r="59" spans="1:7" ht="14.4" x14ac:dyDescent="0.3">
      <c r="A59" s="86"/>
      <c r="B59" s="86"/>
      <c r="C59" s="12"/>
      <c r="D59" s="86" t="s">
        <v>205</v>
      </c>
      <c r="E59" s="12" t="s">
        <v>295</v>
      </c>
      <c r="F59" s="12" t="s">
        <v>759</v>
      </c>
      <c r="G59" s="29">
        <v>8</v>
      </c>
    </row>
    <row r="60" spans="1:7" ht="14.4" x14ac:dyDescent="0.3">
      <c r="A60" s="86"/>
      <c r="B60" s="86"/>
      <c r="C60" s="12"/>
      <c r="D60" s="86" t="s">
        <v>206</v>
      </c>
      <c r="E60" s="12" t="s">
        <v>295</v>
      </c>
      <c r="F60" s="12" t="s">
        <v>759</v>
      </c>
      <c r="G60" s="29">
        <v>10</v>
      </c>
    </row>
    <row r="61" spans="1:7" ht="14.4" x14ac:dyDescent="0.3">
      <c r="A61" s="86"/>
      <c r="B61" s="86"/>
      <c r="C61" s="12"/>
      <c r="D61" s="86" t="s">
        <v>207</v>
      </c>
      <c r="E61" s="12" t="s">
        <v>295</v>
      </c>
      <c r="F61" s="12" t="s">
        <v>759</v>
      </c>
      <c r="G61" s="29">
        <v>8</v>
      </c>
    </row>
    <row r="62" spans="1:7" ht="14.4" x14ac:dyDescent="0.3">
      <c r="A62" s="86"/>
      <c r="B62" s="86"/>
      <c r="C62" s="12"/>
      <c r="D62" s="86" t="s">
        <v>220</v>
      </c>
      <c r="E62" s="12" t="s">
        <v>295</v>
      </c>
      <c r="F62" s="12" t="s">
        <v>759</v>
      </c>
      <c r="G62" s="29">
        <v>12</v>
      </c>
    </row>
    <row r="63" spans="1:7" ht="14.4" x14ac:dyDescent="0.3">
      <c r="A63" s="86"/>
      <c r="B63" s="86"/>
      <c r="C63" s="12"/>
      <c r="D63" s="86" t="s">
        <v>213</v>
      </c>
      <c r="E63" s="12" t="s">
        <v>295</v>
      </c>
      <c r="F63" s="12" t="s">
        <v>759</v>
      </c>
      <c r="G63" s="29">
        <v>11</v>
      </c>
    </row>
    <row r="64" spans="1:7" ht="14.4" x14ac:dyDescent="0.3">
      <c r="A64" s="86"/>
      <c r="B64" s="86"/>
      <c r="C64" s="12"/>
      <c r="D64" s="86" t="s">
        <v>223</v>
      </c>
      <c r="E64" s="12" t="s">
        <v>295</v>
      </c>
      <c r="F64" s="12" t="s">
        <v>759</v>
      </c>
      <c r="G64" s="29">
        <v>16</v>
      </c>
    </row>
    <row r="65" spans="1:7" ht="14.4" x14ac:dyDescent="0.3">
      <c r="A65" s="86"/>
      <c r="B65" s="86"/>
      <c r="C65" s="12"/>
      <c r="D65" s="86" t="s">
        <v>191</v>
      </c>
      <c r="E65" s="12" t="s">
        <v>295</v>
      </c>
      <c r="F65" s="12" t="s">
        <v>759</v>
      </c>
      <c r="G65" s="29">
        <v>18</v>
      </c>
    </row>
    <row r="66" spans="1:7" ht="14.4" x14ac:dyDescent="0.3">
      <c r="A66" s="86"/>
      <c r="B66" s="86"/>
      <c r="C66" s="12" t="s">
        <v>299</v>
      </c>
      <c r="D66" s="12"/>
      <c r="E66" s="12"/>
      <c r="F66" s="12"/>
      <c r="G66" s="29">
        <v>119</v>
      </c>
    </row>
    <row r="67" spans="1:7" ht="14.4" x14ac:dyDescent="0.3">
      <c r="A67" s="86"/>
      <c r="B67" s="86" t="s">
        <v>301</v>
      </c>
      <c r="C67" s="86"/>
      <c r="D67" s="86"/>
      <c r="E67" s="86"/>
      <c r="F67" s="86"/>
      <c r="G67" s="89">
        <v>270</v>
      </c>
    </row>
    <row r="68" spans="1:7" ht="14.4" x14ac:dyDescent="0.3">
      <c r="A68" s="86"/>
      <c r="B68" s="86" t="s">
        <v>180</v>
      </c>
      <c r="C68" s="12">
        <v>1</v>
      </c>
      <c r="D68" s="86" t="s">
        <v>169</v>
      </c>
      <c r="E68" s="12" t="s">
        <v>295</v>
      </c>
      <c r="F68" s="12" t="s">
        <v>759</v>
      </c>
      <c r="G68" s="29">
        <v>18</v>
      </c>
    </row>
    <row r="69" spans="1:7" ht="14.4" x14ac:dyDescent="0.3">
      <c r="A69" s="86"/>
      <c r="B69" s="86"/>
      <c r="C69" s="12"/>
      <c r="D69" s="86" t="s">
        <v>170</v>
      </c>
      <c r="E69" s="12" t="s">
        <v>295</v>
      </c>
      <c r="F69" s="12" t="s">
        <v>759</v>
      </c>
      <c r="G69" s="29">
        <v>14</v>
      </c>
    </row>
    <row r="70" spans="1:7" ht="14.4" x14ac:dyDescent="0.3">
      <c r="A70" s="86"/>
      <c r="B70" s="86"/>
      <c r="C70" s="12"/>
      <c r="D70" s="86" t="s">
        <v>187</v>
      </c>
      <c r="E70" s="12" t="s">
        <v>295</v>
      </c>
      <c r="F70" s="12" t="s">
        <v>759</v>
      </c>
      <c r="G70" s="29">
        <v>11</v>
      </c>
    </row>
    <row r="71" spans="1:7" ht="14.4" x14ac:dyDescent="0.3">
      <c r="A71" s="86"/>
      <c r="B71" s="86"/>
      <c r="C71" s="12"/>
      <c r="D71" s="86" t="s">
        <v>171</v>
      </c>
      <c r="E71" s="12" t="s">
        <v>295</v>
      </c>
      <c r="F71" s="12" t="s">
        <v>759</v>
      </c>
      <c r="G71" s="29">
        <v>13</v>
      </c>
    </row>
    <row r="72" spans="1:7" ht="14.4" x14ac:dyDescent="0.3">
      <c r="A72" s="86"/>
      <c r="B72" s="86"/>
      <c r="C72" s="12"/>
      <c r="D72" s="86" t="s">
        <v>172</v>
      </c>
      <c r="E72" s="12" t="s">
        <v>295</v>
      </c>
      <c r="F72" s="12" t="s">
        <v>759</v>
      </c>
      <c r="G72" s="29">
        <v>28</v>
      </c>
    </row>
    <row r="73" spans="1:7" ht="14.4" x14ac:dyDescent="0.3">
      <c r="A73" s="86"/>
      <c r="B73" s="86"/>
      <c r="C73" s="12"/>
      <c r="D73" s="86" t="s">
        <v>173</v>
      </c>
      <c r="E73" s="12" t="s">
        <v>295</v>
      </c>
      <c r="F73" s="12" t="s">
        <v>759</v>
      </c>
      <c r="G73" s="29">
        <v>21</v>
      </c>
    </row>
    <row r="74" spans="1:7" ht="14.4" x14ac:dyDescent="0.3">
      <c r="A74" s="86"/>
      <c r="B74" s="86"/>
      <c r="C74" s="12"/>
      <c r="D74" s="86" t="s">
        <v>191</v>
      </c>
      <c r="E74" s="12" t="s">
        <v>295</v>
      </c>
      <c r="F74" s="12" t="s">
        <v>759</v>
      </c>
      <c r="G74" s="29">
        <v>15</v>
      </c>
    </row>
    <row r="75" spans="1:7" ht="14.4" x14ac:dyDescent="0.3">
      <c r="A75" s="86"/>
      <c r="B75" s="86"/>
      <c r="C75" s="12" t="s">
        <v>296</v>
      </c>
      <c r="D75" s="12"/>
      <c r="E75" s="12"/>
      <c r="F75" s="12"/>
      <c r="G75" s="29">
        <v>120</v>
      </c>
    </row>
    <row r="76" spans="1:7" ht="14.4" x14ac:dyDescent="0.3">
      <c r="A76" s="86"/>
      <c r="B76" s="86"/>
      <c r="C76" s="12">
        <v>2</v>
      </c>
      <c r="D76" s="86" t="s">
        <v>174</v>
      </c>
      <c r="E76" s="12" t="s">
        <v>295</v>
      </c>
      <c r="F76" s="12" t="s">
        <v>759</v>
      </c>
      <c r="G76" s="29">
        <v>27</v>
      </c>
    </row>
    <row r="77" spans="1:7" ht="14.4" x14ac:dyDescent="0.3">
      <c r="A77" s="86"/>
      <c r="B77" s="86"/>
      <c r="C77" s="12"/>
      <c r="D77" s="86" t="s">
        <v>175</v>
      </c>
      <c r="E77" s="12" t="s">
        <v>295</v>
      </c>
      <c r="F77" s="12" t="s">
        <v>759</v>
      </c>
      <c r="G77" s="29">
        <v>23</v>
      </c>
    </row>
    <row r="78" spans="1:7" ht="14.4" x14ac:dyDescent="0.3">
      <c r="A78" s="86"/>
      <c r="B78" s="86"/>
      <c r="C78" s="12"/>
      <c r="D78" s="86" t="s">
        <v>197</v>
      </c>
      <c r="E78" s="12" t="s">
        <v>295</v>
      </c>
      <c r="F78" s="12" t="s">
        <v>759</v>
      </c>
      <c r="G78" s="29">
        <v>6</v>
      </c>
    </row>
    <row r="79" spans="1:7" ht="14.4" x14ac:dyDescent="0.3">
      <c r="A79" s="86"/>
      <c r="B79" s="86"/>
      <c r="C79" s="12"/>
      <c r="D79" s="86" t="s">
        <v>198</v>
      </c>
      <c r="E79" s="12" t="s">
        <v>295</v>
      </c>
      <c r="F79" s="12" t="s">
        <v>759</v>
      </c>
      <c r="G79" s="29">
        <v>4</v>
      </c>
    </row>
    <row r="80" spans="1:7" ht="14.4" x14ac:dyDescent="0.3">
      <c r="A80" s="86"/>
      <c r="B80" s="86"/>
      <c r="C80" s="12"/>
      <c r="D80" s="86" t="s">
        <v>183</v>
      </c>
      <c r="E80" s="12" t="s">
        <v>295</v>
      </c>
      <c r="F80" s="12" t="s">
        <v>759</v>
      </c>
      <c r="G80" s="29">
        <v>9</v>
      </c>
    </row>
    <row r="81" spans="1:7" ht="14.4" x14ac:dyDescent="0.3">
      <c r="A81" s="86"/>
      <c r="B81" s="86"/>
      <c r="C81" s="12"/>
      <c r="D81" s="86" t="s">
        <v>205</v>
      </c>
      <c r="E81" s="12" t="s">
        <v>295</v>
      </c>
      <c r="F81" s="12" t="s">
        <v>759</v>
      </c>
      <c r="G81" s="29">
        <v>12</v>
      </c>
    </row>
    <row r="82" spans="1:7" ht="14.4" x14ac:dyDescent="0.3">
      <c r="A82" s="86"/>
      <c r="B82" s="86"/>
      <c r="C82" s="12"/>
      <c r="D82" s="86" t="s">
        <v>206</v>
      </c>
      <c r="E82" s="12" t="s">
        <v>295</v>
      </c>
      <c r="F82" s="12" t="s">
        <v>759</v>
      </c>
      <c r="G82" s="29">
        <v>6</v>
      </c>
    </row>
    <row r="83" spans="1:7" ht="14.4" x14ac:dyDescent="0.3">
      <c r="A83" s="86"/>
      <c r="B83" s="86"/>
      <c r="C83" s="12"/>
      <c r="D83" s="86" t="s">
        <v>207</v>
      </c>
      <c r="E83" s="12" t="s">
        <v>295</v>
      </c>
      <c r="F83" s="12" t="s">
        <v>759</v>
      </c>
      <c r="G83" s="29">
        <v>10</v>
      </c>
    </row>
    <row r="84" spans="1:7" ht="14.4" x14ac:dyDescent="0.3">
      <c r="A84" s="86"/>
      <c r="B84" s="86"/>
      <c r="C84" s="12"/>
      <c r="D84" s="86" t="s">
        <v>220</v>
      </c>
      <c r="E84" s="12" t="s">
        <v>295</v>
      </c>
      <c r="F84" s="12" t="s">
        <v>759</v>
      </c>
      <c r="G84" s="29">
        <v>7</v>
      </c>
    </row>
    <row r="85" spans="1:7" ht="14.4" x14ac:dyDescent="0.3">
      <c r="A85" s="86"/>
      <c r="B85" s="86"/>
      <c r="C85" s="12"/>
      <c r="D85" s="86" t="s">
        <v>176</v>
      </c>
      <c r="E85" s="12" t="s">
        <v>295</v>
      </c>
      <c r="F85" s="12" t="s">
        <v>759</v>
      </c>
      <c r="G85" s="29">
        <v>11</v>
      </c>
    </row>
    <row r="86" spans="1:7" ht="14.4" x14ac:dyDescent="0.3">
      <c r="A86" s="86"/>
      <c r="B86" s="86"/>
      <c r="C86" s="12"/>
      <c r="D86" s="86" t="s">
        <v>213</v>
      </c>
      <c r="E86" s="12" t="s">
        <v>295</v>
      </c>
      <c r="F86" s="12" t="s">
        <v>759</v>
      </c>
      <c r="G86" s="29">
        <v>13</v>
      </c>
    </row>
    <row r="87" spans="1:7" ht="14.4" x14ac:dyDescent="0.3">
      <c r="A87" s="86"/>
      <c r="B87" s="86"/>
      <c r="C87" s="12"/>
      <c r="D87" s="86" t="s">
        <v>223</v>
      </c>
      <c r="E87" s="12" t="s">
        <v>295</v>
      </c>
      <c r="F87" s="12" t="s">
        <v>759</v>
      </c>
      <c r="G87" s="29">
        <v>8</v>
      </c>
    </row>
    <row r="88" spans="1:7" ht="14.4" x14ac:dyDescent="0.3">
      <c r="A88" s="86"/>
      <c r="B88" s="86"/>
      <c r="C88" s="12" t="s">
        <v>299</v>
      </c>
      <c r="D88" s="12"/>
      <c r="E88" s="12"/>
      <c r="F88" s="12"/>
      <c r="G88" s="29">
        <v>136</v>
      </c>
    </row>
    <row r="89" spans="1:7" ht="14.4" x14ac:dyDescent="0.3">
      <c r="A89" s="86"/>
      <c r="B89" s="86" t="s">
        <v>302</v>
      </c>
      <c r="C89" s="86"/>
      <c r="D89" s="86"/>
      <c r="E89" s="86"/>
      <c r="F89" s="86"/>
      <c r="G89" s="89">
        <v>256</v>
      </c>
    </row>
    <row r="90" spans="1:7" ht="14.4" x14ac:dyDescent="0.3">
      <c r="A90" s="86"/>
      <c r="B90" s="86" t="s">
        <v>179</v>
      </c>
      <c r="C90" s="12">
        <v>1</v>
      </c>
      <c r="D90" s="86" t="s">
        <v>169</v>
      </c>
      <c r="E90" s="12" t="s">
        <v>295</v>
      </c>
      <c r="F90" s="12" t="s">
        <v>759</v>
      </c>
      <c r="G90" s="29">
        <v>22</v>
      </c>
    </row>
    <row r="91" spans="1:7" ht="14.4" x14ac:dyDescent="0.3">
      <c r="A91" s="86"/>
      <c r="B91" s="86"/>
      <c r="C91" s="12"/>
      <c r="D91" s="86" t="s">
        <v>170</v>
      </c>
      <c r="E91" s="12" t="s">
        <v>295</v>
      </c>
      <c r="F91" s="12" t="s">
        <v>759</v>
      </c>
      <c r="G91" s="29">
        <v>11</v>
      </c>
    </row>
    <row r="92" spans="1:7" ht="14.4" x14ac:dyDescent="0.3">
      <c r="A92" s="86"/>
      <c r="B92" s="86"/>
      <c r="C92" s="12"/>
      <c r="D92" s="86" t="s">
        <v>187</v>
      </c>
      <c r="E92" s="12" t="s">
        <v>295</v>
      </c>
      <c r="F92" s="12" t="s">
        <v>759</v>
      </c>
      <c r="G92" s="29">
        <v>8</v>
      </c>
    </row>
    <row r="93" spans="1:7" ht="14.4" x14ac:dyDescent="0.3">
      <c r="A93" s="86"/>
      <c r="B93" s="86"/>
      <c r="C93" s="12"/>
      <c r="D93" s="86" t="s">
        <v>171</v>
      </c>
      <c r="E93" s="12" t="s">
        <v>295</v>
      </c>
      <c r="F93" s="12" t="s">
        <v>759</v>
      </c>
      <c r="G93" s="29">
        <v>19</v>
      </c>
    </row>
    <row r="94" spans="1:7" ht="14.4" x14ac:dyDescent="0.3">
      <c r="A94" s="86"/>
      <c r="B94" s="86"/>
      <c r="C94" s="12"/>
      <c r="D94" s="86" t="s">
        <v>174</v>
      </c>
      <c r="E94" s="12" t="s">
        <v>295</v>
      </c>
      <c r="F94" s="12" t="s">
        <v>759</v>
      </c>
      <c r="G94" s="29">
        <v>53</v>
      </c>
    </row>
    <row r="95" spans="1:7" ht="14.4" x14ac:dyDescent="0.3">
      <c r="A95" s="86"/>
      <c r="B95" s="86"/>
      <c r="C95" s="12"/>
      <c r="D95" s="86" t="s">
        <v>183</v>
      </c>
      <c r="E95" s="12" t="s">
        <v>295</v>
      </c>
      <c r="F95" s="12" t="s">
        <v>759</v>
      </c>
      <c r="G95" s="29">
        <v>13</v>
      </c>
    </row>
    <row r="96" spans="1:7" ht="14.4" x14ac:dyDescent="0.3">
      <c r="A96" s="86"/>
      <c r="B96" s="86"/>
      <c r="C96" s="12"/>
      <c r="D96" s="86" t="s">
        <v>205</v>
      </c>
      <c r="E96" s="12" t="s">
        <v>295</v>
      </c>
      <c r="F96" s="12" t="s">
        <v>759</v>
      </c>
      <c r="G96" s="29">
        <v>15</v>
      </c>
    </row>
    <row r="97" spans="1:7" ht="14.4" x14ac:dyDescent="0.3">
      <c r="A97" s="86"/>
      <c r="B97" s="86"/>
      <c r="C97" s="12"/>
      <c r="D97" s="86" t="s">
        <v>176</v>
      </c>
      <c r="E97" s="12" t="s">
        <v>295</v>
      </c>
      <c r="F97" s="12" t="s">
        <v>759</v>
      </c>
      <c r="G97" s="29">
        <v>20</v>
      </c>
    </row>
    <row r="98" spans="1:7" ht="14.4" x14ac:dyDescent="0.3">
      <c r="A98" s="86"/>
      <c r="B98" s="86"/>
      <c r="C98" s="12" t="s">
        <v>296</v>
      </c>
      <c r="D98" s="12"/>
      <c r="E98" s="12"/>
      <c r="F98" s="12"/>
      <c r="G98" s="29">
        <v>161</v>
      </c>
    </row>
    <row r="99" spans="1:7" ht="14.4" x14ac:dyDescent="0.3">
      <c r="A99" s="86"/>
      <c r="B99" s="86"/>
      <c r="C99" s="12">
        <v>2</v>
      </c>
      <c r="D99" s="86" t="s">
        <v>172</v>
      </c>
      <c r="E99" s="12" t="s">
        <v>295</v>
      </c>
      <c r="F99" s="12" t="s">
        <v>759</v>
      </c>
      <c r="G99" s="29">
        <v>33</v>
      </c>
    </row>
    <row r="100" spans="1:7" ht="14.4" x14ac:dyDescent="0.3">
      <c r="A100" s="86"/>
      <c r="B100" s="86"/>
      <c r="C100" s="12"/>
      <c r="D100" s="86" t="s">
        <v>173</v>
      </c>
      <c r="E100" s="12" t="s">
        <v>295</v>
      </c>
      <c r="F100" s="12" t="s">
        <v>759</v>
      </c>
      <c r="G100" s="29">
        <v>8</v>
      </c>
    </row>
    <row r="101" spans="1:7" ht="14.4" x14ac:dyDescent="0.3">
      <c r="A101" s="86"/>
      <c r="B101" s="86"/>
      <c r="C101" s="12"/>
      <c r="D101" s="86" t="s">
        <v>175</v>
      </c>
      <c r="E101" s="12" t="s">
        <v>295</v>
      </c>
      <c r="F101" s="12" t="s">
        <v>759</v>
      </c>
      <c r="G101" s="29">
        <v>12</v>
      </c>
    </row>
    <row r="102" spans="1:7" ht="14.4" x14ac:dyDescent="0.3">
      <c r="A102" s="86"/>
      <c r="B102" s="86"/>
      <c r="C102" s="12"/>
      <c r="D102" s="86" t="s">
        <v>197</v>
      </c>
      <c r="E102" s="12" t="s">
        <v>295</v>
      </c>
      <c r="F102" s="12" t="s">
        <v>759</v>
      </c>
      <c r="G102" s="29">
        <v>11</v>
      </c>
    </row>
    <row r="103" spans="1:7" ht="14.4" x14ac:dyDescent="0.3">
      <c r="A103" s="86"/>
      <c r="B103" s="86"/>
      <c r="C103" s="12"/>
      <c r="D103" s="86" t="s">
        <v>198</v>
      </c>
      <c r="E103" s="12" t="s">
        <v>295</v>
      </c>
      <c r="F103" s="12" t="s">
        <v>759</v>
      </c>
      <c r="G103" s="29">
        <v>11</v>
      </c>
    </row>
    <row r="104" spans="1:7" ht="14.4" x14ac:dyDescent="0.3">
      <c r="A104" s="86"/>
      <c r="B104" s="86"/>
      <c r="C104" s="12"/>
      <c r="D104" s="86" t="s">
        <v>206</v>
      </c>
      <c r="E104" s="12" t="s">
        <v>295</v>
      </c>
      <c r="F104" s="12" t="s">
        <v>759</v>
      </c>
      <c r="G104" s="29">
        <v>10</v>
      </c>
    </row>
    <row r="105" spans="1:7" ht="14.4" x14ac:dyDescent="0.3">
      <c r="A105" s="86"/>
      <c r="B105" s="86"/>
      <c r="C105" s="12"/>
      <c r="D105" s="86" t="s">
        <v>207</v>
      </c>
      <c r="E105" s="12" t="s">
        <v>295</v>
      </c>
      <c r="F105" s="12" t="s">
        <v>759</v>
      </c>
      <c r="G105" s="29">
        <v>3</v>
      </c>
    </row>
    <row r="106" spans="1:7" ht="14.4" x14ac:dyDescent="0.3">
      <c r="A106" s="86"/>
      <c r="B106" s="86"/>
      <c r="C106" s="12"/>
      <c r="D106" s="86" t="s">
        <v>220</v>
      </c>
      <c r="E106" s="12" t="s">
        <v>295</v>
      </c>
      <c r="F106" s="12" t="s">
        <v>759</v>
      </c>
      <c r="G106" s="29">
        <v>4</v>
      </c>
    </row>
    <row r="107" spans="1:7" ht="14.4" x14ac:dyDescent="0.3">
      <c r="A107" s="86"/>
      <c r="B107" s="86"/>
      <c r="C107" s="12"/>
      <c r="D107" s="86" t="s">
        <v>213</v>
      </c>
      <c r="E107" s="12" t="s">
        <v>295</v>
      </c>
      <c r="F107" s="12" t="s">
        <v>759</v>
      </c>
      <c r="G107" s="29">
        <v>2</v>
      </c>
    </row>
    <row r="108" spans="1:7" ht="14.4" x14ac:dyDescent="0.3">
      <c r="A108" s="86"/>
      <c r="B108" s="86"/>
      <c r="C108" s="12"/>
      <c r="D108" s="86" t="s">
        <v>223</v>
      </c>
      <c r="E108" s="12" t="s">
        <v>295</v>
      </c>
      <c r="F108" s="12" t="s">
        <v>759</v>
      </c>
      <c r="G108" s="29">
        <v>6</v>
      </c>
    </row>
    <row r="109" spans="1:7" ht="14.4" x14ac:dyDescent="0.3">
      <c r="A109" s="86"/>
      <c r="B109" s="86"/>
      <c r="C109" s="12"/>
      <c r="D109" s="86" t="s">
        <v>191</v>
      </c>
      <c r="E109" s="12" t="s">
        <v>295</v>
      </c>
      <c r="F109" s="12" t="s">
        <v>759</v>
      </c>
      <c r="G109" s="29">
        <v>11</v>
      </c>
    </row>
    <row r="110" spans="1:7" ht="14.4" x14ac:dyDescent="0.3">
      <c r="A110" s="86"/>
      <c r="B110" s="86"/>
      <c r="C110" s="12" t="s">
        <v>299</v>
      </c>
      <c r="D110" s="12"/>
      <c r="E110" s="12"/>
      <c r="F110" s="12"/>
      <c r="G110" s="29">
        <v>111</v>
      </c>
    </row>
    <row r="111" spans="1:7" ht="14.4" x14ac:dyDescent="0.3">
      <c r="A111" s="86"/>
      <c r="B111" s="86" t="s">
        <v>303</v>
      </c>
      <c r="C111" s="86"/>
      <c r="D111" s="86"/>
      <c r="E111" s="86"/>
      <c r="F111" s="86"/>
      <c r="G111" s="89">
        <v>272</v>
      </c>
    </row>
    <row r="112" spans="1:7" ht="14.4" x14ac:dyDescent="0.3">
      <c r="A112" s="86" t="s">
        <v>181</v>
      </c>
      <c r="B112" s="86" t="s">
        <v>182</v>
      </c>
      <c r="C112" s="12">
        <v>1</v>
      </c>
      <c r="D112" s="86" t="s">
        <v>183</v>
      </c>
      <c r="E112" s="12" t="s">
        <v>298</v>
      </c>
      <c r="F112" s="12" t="s">
        <v>759</v>
      </c>
      <c r="G112" s="29">
        <v>66</v>
      </c>
    </row>
    <row r="113" spans="1:7" ht="14.4" x14ac:dyDescent="0.3">
      <c r="A113" s="86"/>
      <c r="B113" s="86"/>
      <c r="C113" s="12" t="s">
        <v>296</v>
      </c>
      <c r="D113" s="12"/>
      <c r="E113" s="12"/>
      <c r="F113" s="12"/>
      <c r="G113" s="29">
        <v>66</v>
      </c>
    </row>
    <row r="114" spans="1:7" ht="14.4" x14ac:dyDescent="0.3">
      <c r="A114" s="86"/>
      <c r="B114" s="86"/>
      <c r="C114" s="12">
        <v>2</v>
      </c>
      <c r="D114" s="86" t="s">
        <v>186</v>
      </c>
      <c r="E114" s="12" t="s">
        <v>295</v>
      </c>
      <c r="F114" s="12" t="s">
        <v>759</v>
      </c>
      <c r="G114" s="29">
        <v>11</v>
      </c>
    </row>
    <row r="115" spans="1:7" ht="14.4" x14ac:dyDescent="0.3">
      <c r="A115" s="86"/>
      <c r="B115" s="86"/>
      <c r="C115" s="12"/>
      <c r="D115" s="86" t="s">
        <v>169</v>
      </c>
      <c r="E115" s="12" t="s">
        <v>295</v>
      </c>
      <c r="F115" s="12" t="s">
        <v>759</v>
      </c>
      <c r="G115" s="29">
        <v>19</v>
      </c>
    </row>
    <row r="116" spans="1:7" ht="14.4" x14ac:dyDescent="0.3">
      <c r="A116" s="86"/>
      <c r="B116" s="86"/>
      <c r="C116" s="12"/>
      <c r="D116" s="86" t="s">
        <v>170</v>
      </c>
      <c r="E116" s="12" t="s">
        <v>295</v>
      </c>
      <c r="F116" s="12" t="s">
        <v>759</v>
      </c>
      <c r="G116" s="29">
        <v>7</v>
      </c>
    </row>
    <row r="117" spans="1:7" ht="14.4" x14ac:dyDescent="0.3">
      <c r="A117" s="86"/>
      <c r="B117" s="86"/>
      <c r="C117" s="12"/>
      <c r="D117" s="86" t="s">
        <v>187</v>
      </c>
      <c r="E117" s="12" t="s">
        <v>295</v>
      </c>
      <c r="F117" s="12" t="s">
        <v>759</v>
      </c>
      <c r="G117" s="29">
        <v>3</v>
      </c>
    </row>
    <row r="118" spans="1:7" ht="14.4" x14ac:dyDescent="0.3">
      <c r="A118" s="86"/>
      <c r="B118" s="86"/>
      <c r="C118" s="12"/>
      <c r="D118" s="86" t="s">
        <v>171</v>
      </c>
      <c r="E118" s="12" t="s">
        <v>295</v>
      </c>
      <c r="F118" s="12" t="s">
        <v>759</v>
      </c>
      <c r="G118" s="29">
        <v>17</v>
      </c>
    </row>
    <row r="119" spans="1:7" ht="14.4" x14ac:dyDescent="0.3">
      <c r="A119" s="86"/>
      <c r="B119" s="86"/>
      <c r="C119" s="12"/>
      <c r="D119" s="86" t="s">
        <v>188</v>
      </c>
      <c r="E119" s="12" t="s">
        <v>295</v>
      </c>
      <c r="F119" s="12" t="s">
        <v>759</v>
      </c>
      <c r="G119" s="29">
        <v>3</v>
      </c>
    </row>
    <row r="120" spans="1:7" ht="14.4" x14ac:dyDescent="0.3">
      <c r="A120" s="86"/>
      <c r="B120" s="86"/>
      <c r="C120" s="12"/>
      <c r="D120" s="86" t="s">
        <v>172</v>
      </c>
      <c r="E120" s="12" t="s">
        <v>295</v>
      </c>
      <c r="F120" s="12" t="s">
        <v>759</v>
      </c>
      <c r="G120" s="29">
        <v>38</v>
      </c>
    </row>
    <row r="121" spans="1:7" ht="14.4" x14ac:dyDescent="0.3">
      <c r="A121" s="86"/>
      <c r="B121" s="86"/>
      <c r="C121" s="12"/>
      <c r="D121" s="86" t="s">
        <v>174</v>
      </c>
      <c r="E121" s="12" t="s">
        <v>295</v>
      </c>
      <c r="F121" s="12" t="s">
        <v>759</v>
      </c>
      <c r="G121" s="29">
        <v>36</v>
      </c>
    </row>
    <row r="122" spans="1:7" ht="14.4" x14ac:dyDescent="0.3">
      <c r="A122" s="86"/>
      <c r="B122" s="86"/>
      <c r="C122" s="12"/>
      <c r="D122" s="86" t="s">
        <v>175</v>
      </c>
      <c r="E122" s="12" t="s">
        <v>295</v>
      </c>
      <c r="F122" s="12" t="s">
        <v>759</v>
      </c>
      <c r="G122" s="29">
        <v>10</v>
      </c>
    </row>
    <row r="123" spans="1:7" ht="14.4" x14ac:dyDescent="0.3">
      <c r="A123" s="86"/>
      <c r="B123" s="86"/>
      <c r="C123" s="12"/>
      <c r="D123" s="86" t="s">
        <v>192</v>
      </c>
      <c r="E123" s="12" t="s">
        <v>295</v>
      </c>
      <c r="F123" s="12" t="s">
        <v>759</v>
      </c>
      <c r="G123" s="29">
        <v>11</v>
      </c>
    </row>
    <row r="124" spans="1:7" ht="14.4" x14ac:dyDescent="0.3">
      <c r="A124" s="86"/>
      <c r="B124" s="86"/>
      <c r="C124" s="12"/>
      <c r="D124" s="86" t="s">
        <v>269</v>
      </c>
      <c r="E124" s="12" t="s">
        <v>295</v>
      </c>
      <c r="F124" s="12" t="s">
        <v>759</v>
      </c>
      <c r="G124" s="29">
        <v>3</v>
      </c>
    </row>
    <row r="125" spans="1:7" ht="14.4" x14ac:dyDescent="0.3">
      <c r="A125" s="86"/>
      <c r="B125" s="86"/>
      <c r="C125" s="12" t="s">
        <v>299</v>
      </c>
      <c r="D125" s="12"/>
      <c r="E125" s="12"/>
      <c r="F125" s="12"/>
      <c r="G125" s="29">
        <v>158</v>
      </c>
    </row>
    <row r="126" spans="1:7" ht="14.4" x14ac:dyDescent="0.3">
      <c r="A126" s="86"/>
      <c r="B126" s="86"/>
      <c r="C126" s="12">
        <v>3</v>
      </c>
      <c r="D126" s="86" t="s">
        <v>195</v>
      </c>
      <c r="E126" s="12" t="s">
        <v>295</v>
      </c>
      <c r="F126" s="12" t="s">
        <v>759</v>
      </c>
      <c r="G126" s="29">
        <v>7</v>
      </c>
    </row>
    <row r="127" spans="1:7" ht="14.4" x14ac:dyDescent="0.3">
      <c r="A127" s="86"/>
      <c r="B127" s="86"/>
      <c r="C127" s="12"/>
      <c r="D127" s="86" t="s">
        <v>173</v>
      </c>
      <c r="E127" s="12" t="s">
        <v>295</v>
      </c>
      <c r="F127" s="12" t="s">
        <v>759</v>
      </c>
      <c r="G127" s="29">
        <v>7</v>
      </c>
    </row>
    <row r="128" spans="1:7" ht="14.4" x14ac:dyDescent="0.3">
      <c r="A128" s="86"/>
      <c r="B128" s="86"/>
      <c r="C128" s="12"/>
      <c r="D128" s="86" t="s">
        <v>219</v>
      </c>
      <c r="E128" s="12" t="s">
        <v>295</v>
      </c>
      <c r="F128" s="12" t="s">
        <v>759</v>
      </c>
      <c r="G128" s="29">
        <v>8</v>
      </c>
    </row>
    <row r="129" spans="1:7" ht="14.4" x14ac:dyDescent="0.3">
      <c r="A129" s="86"/>
      <c r="B129" s="86"/>
      <c r="C129" s="12"/>
      <c r="D129" s="86" t="s">
        <v>198</v>
      </c>
      <c r="E129" s="12" t="s">
        <v>295</v>
      </c>
      <c r="F129" s="12" t="s">
        <v>759</v>
      </c>
      <c r="G129" s="29">
        <v>7</v>
      </c>
    </row>
    <row r="130" spans="1:7" ht="14.4" x14ac:dyDescent="0.3">
      <c r="A130" s="86"/>
      <c r="B130" s="86"/>
      <c r="C130" s="12"/>
      <c r="D130" s="86" t="s">
        <v>200</v>
      </c>
      <c r="E130" s="12" t="s">
        <v>295</v>
      </c>
      <c r="F130" s="12" t="s">
        <v>759</v>
      </c>
      <c r="G130" s="29">
        <v>7</v>
      </c>
    </row>
    <row r="131" spans="1:7" ht="14.4" x14ac:dyDescent="0.3">
      <c r="A131" s="86"/>
      <c r="B131" s="86"/>
      <c r="C131" s="12"/>
      <c r="D131" s="86" t="s">
        <v>205</v>
      </c>
      <c r="E131" s="12" t="s">
        <v>295</v>
      </c>
      <c r="F131" s="12" t="s">
        <v>759</v>
      </c>
      <c r="G131" s="29">
        <v>11</v>
      </c>
    </row>
    <row r="132" spans="1:7" ht="14.4" x14ac:dyDescent="0.3">
      <c r="A132" s="86"/>
      <c r="B132" s="86"/>
      <c r="C132" s="12"/>
      <c r="D132" s="86" t="s">
        <v>220</v>
      </c>
      <c r="E132" s="12" t="s">
        <v>295</v>
      </c>
      <c r="F132" s="12" t="s">
        <v>759</v>
      </c>
      <c r="G132" s="29">
        <v>9</v>
      </c>
    </row>
    <row r="133" spans="1:7" ht="14.4" x14ac:dyDescent="0.3">
      <c r="A133" s="86"/>
      <c r="B133" s="86"/>
      <c r="C133" s="12"/>
      <c r="D133" s="86" t="s">
        <v>221</v>
      </c>
      <c r="E133" s="12" t="s">
        <v>295</v>
      </c>
      <c r="F133" s="12" t="s">
        <v>759</v>
      </c>
      <c r="G133" s="29">
        <v>9</v>
      </c>
    </row>
    <row r="134" spans="1:7" ht="14.4" x14ac:dyDescent="0.3">
      <c r="A134" s="86"/>
      <c r="B134" s="86"/>
      <c r="C134" s="12"/>
      <c r="D134" s="86" t="s">
        <v>201</v>
      </c>
      <c r="E134" s="12" t="s">
        <v>295</v>
      </c>
      <c r="F134" s="12" t="s">
        <v>759</v>
      </c>
      <c r="G134" s="29">
        <v>8</v>
      </c>
    </row>
    <row r="135" spans="1:7" ht="14.4" x14ac:dyDescent="0.3">
      <c r="A135" s="86"/>
      <c r="B135" s="86"/>
      <c r="C135" s="12"/>
      <c r="D135" s="86" t="s">
        <v>216</v>
      </c>
      <c r="E135" s="12" t="s">
        <v>295</v>
      </c>
      <c r="F135" s="12" t="s">
        <v>759</v>
      </c>
      <c r="G135" s="29">
        <v>8</v>
      </c>
    </row>
    <row r="136" spans="1:7" ht="14.4" x14ac:dyDescent="0.3">
      <c r="A136" s="86"/>
      <c r="B136" s="86"/>
      <c r="C136" s="12" t="s">
        <v>304</v>
      </c>
      <c r="D136" s="12"/>
      <c r="E136" s="12"/>
      <c r="F136" s="12"/>
      <c r="G136" s="29">
        <v>81</v>
      </c>
    </row>
    <row r="137" spans="1:7" ht="14.4" x14ac:dyDescent="0.3">
      <c r="A137" s="86"/>
      <c r="B137" s="86"/>
      <c r="C137" s="12">
        <v>4</v>
      </c>
      <c r="D137" s="86" t="s">
        <v>184</v>
      </c>
      <c r="E137" s="12" t="s">
        <v>295</v>
      </c>
      <c r="F137" s="12" t="s">
        <v>759</v>
      </c>
      <c r="G137" s="29">
        <v>6</v>
      </c>
    </row>
    <row r="138" spans="1:7" ht="14.4" x14ac:dyDescent="0.3">
      <c r="A138" s="86"/>
      <c r="B138" s="86"/>
      <c r="C138" s="12"/>
      <c r="D138" s="86" t="s">
        <v>206</v>
      </c>
      <c r="E138" s="12" t="s">
        <v>295</v>
      </c>
      <c r="F138" s="12" t="s">
        <v>759</v>
      </c>
      <c r="G138" s="29">
        <v>5</v>
      </c>
    </row>
    <row r="139" spans="1:7" ht="14.4" x14ac:dyDescent="0.3">
      <c r="A139" s="86"/>
      <c r="B139" s="86"/>
      <c r="C139" s="12"/>
      <c r="D139" s="86" t="s">
        <v>207</v>
      </c>
      <c r="E139" s="12" t="s">
        <v>295</v>
      </c>
      <c r="F139" s="12" t="s">
        <v>759</v>
      </c>
      <c r="G139" s="29">
        <v>5</v>
      </c>
    </row>
    <row r="140" spans="1:7" ht="14.4" x14ac:dyDescent="0.3">
      <c r="A140" s="86"/>
      <c r="B140" s="86"/>
      <c r="C140" s="12"/>
      <c r="D140" s="86" t="s">
        <v>208</v>
      </c>
      <c r="E140" s="12" t="s">
        <v>295</v>
      </c>
      <c r="F140" s="12" t="s">
        <v>759</v>
      </c>
      <c r="G140" s="29">
        <v>7</v>
      </c>
    </row>
    <row r="141" spans="1:7" ht="14.4" x14ac:dyDescent="0.3">
      <c r="A141" s="86"/>
      <c r="B141" s="86"/>
      <c r="C141" s="12"/>
      <c r="D141" s="86" t="s">
        <v>210</v>
      </c>
      <c r="E141" s="12" t="s">
        <v>295</v>
      </c>
      <c r="F141" s="12" t="s">
        <v>759</v>
      </c>
      <c r="G141" s="29">
        <v>3</v>
      </c>
    </row>
    <row r="142" spans="1:7" ht="14.4" x14ac:dyDescent="0.3">
      <c r="A142" s="86"/>
      <c r="B142" s="86"/>
      <c r="C142" s="12"/>
      <c r="D142" s="86" t="s">
        <v>211</v>
      </c>
      <c r="E142" s="12" t="s">
        <v>295</v>
      </c>
      <c r="F142" s="12" t="s">
        <v>759</v>
      </c>
      <c r="G142" s="29">
        <v>3</v>
      </c>
    </row>
    <row r="143" spans="1:7" ht="14.4" x14ac:dyDescent="0.3">
      <c r="A143" s="86"/>
      <c r="B143" s="86"/>
      <c r="C143" s="12"/>
      <c r="D143" s="86" t="s">
        <v>176</v>
      </c>
      <c r="E143" s="12" t="s">
        <v>295</v>
      </c>
      <c r="F143" s="12" t="s">
        <v>759</v>
      </c>
      <c r="G143" s="29">
        <v>17</v>
      </c>
    </row>
    <row r="144" spans="1:7" ht="14.4" x14ac:dyDescent="0.3">
      <c r="A144" s="86"/>
      <c r="B144" s="86"/>
      <c r="C144" s="12"/>
      <c r="D144" s="86" t="s">
        <v>214</v>
      </c>
      <c r="E144" s="12" t="s">
        <v>295</v>
      </c>
      <c r="F144" s="12" t="s">
        <v>759</v>
      </c>
      <c r="G144" s="29">
        <v>7</v>
      </c>
    </row>
    <row r="145" spans="1:7" ht="14.4" x14ac:dyDescent="0.3">
      <c r="A145" s="86"/>
      <c r="B145" s="86"/>
      <c r="C145" s="12"/>
      <c r="D145" s="86" t="s">
        <v>191</v>
      </c>
      <c r="E145" s="12" t="s">
        <v>295</v>
      </c>
      <c r="F145" s="12" t="s">
        <v>759</v>
      </c>
      <c r="G145" s="29">
        <v>5</v>
      </c>
    </row>
    <row r="146" spans="1:7" ht="14.4" x14ac:dyDescent="0.3">
      <c r="A146" s="86"/>
      <c r="B146" s="86"/>
      <c r="C146" s="12"/>
      <c r="D146" s="86" t="s">
        <v>193</v>
      </c>
      <c r="E146" s="12" t="s">
        <v>295</v>
      </c>
      <c r="F146" s="12" t="s">
        <v>759</v>
      </c>
      <c r="G146" s="29">
        <v>5</v>
      </c>
    </row>
    <row r="147" spans="1:7" ht="14.4" x14ac:dyDescent="0.3">
      <c r="A147" s="86"/>
      <c r="B147" s="86"/>
      <c r="C147" s="12"/>
      <c r="D147" s="86" t="s">
        <v>215</v>
      </c>
      <c r="E147" s="12" t="s">
        <v>295</v>
      </c>
      <c r="F147" s="12" t="s">
        <v>759</v>
      </c>
      <c r="G147" s="29">
        <v>18</v>
      </c>
    </row>
    <row r="148" spans="1:7" ht="14.4" x14ac:dyDescent="0.3">
      <c r="A148" s="86"/>
      <c r="B148" s="86"/>
      <c r="C148" s="12" t="s">
        <v>305</v>
      </c>
      <c r="D148" s="12"/>
      <c r="E148" s="12"/>
      <c r="F148" s="12"/>
      <c r="G148" s="29">
        <v>81</v>
      </c>
    </row>
    <row r="149" spans="1:7" ht="14.4" x14ac:dyDescent="0.3">
      <c r="A149" s="86"/>
      <c r="B149" s="86"/>
      <c r="C149" s="12">
        <v>5</v>
      </c>
      <c r="D149" s="86" t="s">
        <v>185</v>
      </c>
      <c r="E149" s="12" t="s">
        <v>295</v>
      </c>
      <c r="F149" s="12" t="s">
        <v>759</v>
      </c>
      <c r="G149" s="29">
        <v>1</v>
      </c>
    </row>
    <row r="150" spans="1:7" ht="14.4" x14ac:dyDescent="0.3">
      <c r="A150" s="86"/>
      <c r="B150" s="86"/>
      <c r="C150" s="12"/>
      <c r="D150" s="86" t="s">
        <v>224</v>
      </c>
      <c r="E150" s="12" t="s">
        <v>295</v>
      </c>
      <c r="F150" s="12" t="s">
        <v>759</v>
      </c>
      <c r="G150" s="29">
        <v>2</v>
      </c>
    </row>
    <row r="151" spans="1:7" ht="14.4" x14ac:dyDescent="0.3">
      <c r="A151" s="86"/>
      <c r="B151" s="86"/>
      <c r="C151" s="12"/>
      <c r="D151" s="86" t="s">
        <v>194</v>
      </c>
      <c r="E151" s="12" t="s">
        <v>295</v>
      </c>
      <c r="F151" s="12" t="s">
        <v>759</v>
      </c>
      <c r="G151" s="29">
        <v>1</v>
      </c>
    </row>
    <row r="152" spans="1:7" ht="14.4" x14ac:dyDescent="0.3">
      <c r="A152" s="86"/>
      <c r="B152" s="86"/>
      <c r="C152" s="12"/>
      <c r="D152" s="86" t="s">
        <v>196</v>
      </c>
      <c r="E152" s="12" t="s">
        <v>295</v>
      </c>
      <c r="F152" s="12" t="s">
        <v>759</v>
      </c>
      <c r="G152" s="29">
        <v>23</v>
      </c>
    </row>
    <row r="153" spans="1:7" ht="14.4" x14ac:dyDescent="0.3">
      <c r="A153" s="86"/>
      <c r="B153" s="86"/>
      <c r="C153" s="12"/>
      <c r="D153" s="86" t="s">
        <v>197</v>
      </c>
      <c r="E153" s="12" t="s">
        <v>295</v>
      </c>
      <c r="F153" s="12" t="s">
        <v>759</v>
      </c>
      <c r="G153" s="29">
        <v>1</v>
      </c>
    </row>
    <row r="154" spans="1:7" ht="14.4" x14ac:dyDescent="0.3">
      <c r="A154" s="86"/>
      <c r="B154" s="86"/>
      <c r="C154" s="12"/>
      <c r="D154" s="86" t="s">
        <v>202</v>
      </c>
      <c r="E154" s="12" t="s">
        <v>295</v>
      </c>
      <c r="F154" s="12" t="s">
        <v>759</v>
      </c>
      <c r="G154" s="29">
        <v>1</v>
      </c>
    </row>
    <row r="155" spans="1:7" ht="14.4" x14ac:dyDescent="0.3">
      <c r="A155" s="86"/>
      <c r="B155" s="86"/>
      <c r="C155" s="12"/>
      <c r="D155" s="86" t="s">
        <v>209</v>
      </c>
      <c r="E155" s="12" t="s">
        <v>295</v>
      </c>
      <c r="F155" s="12" t="s">
        <v>759</v>
      </c>
      <c r="G155" s="29">
        <v>2</v>
      </c>
    </row>
    <row r="156" spans="1:7" ht="14.4" x14ac:dyDescent="0.3">
      <c r="A156" s="86"/>
      <c r="B156" s="86"/>
      <c r="C156" s="12"/>
      <c r="D156" s="86" t="s">
        <v>212</v>
      </c>
      <c r="E156" s="12" t="s">
        <v>295</v>
      </c>
      <c r="F156" s="12" t="s">
        <v>759</v>
      </c>
      <c r="G156" s="29">
        <v>2</v>
      </c>
    </row>
    <row r="157" spans="1:7" ht="14.4" x14ac:dyDescent="0.3">
      <c r="A157" s="86"/>
      <c r="B157" s="86"/>
      <c r="C157" s="12"/>
      <c r="D157" s="86" t="s">
        <v>213</v>
      </c>
      <c r="E157" s="12" t="s">
        <v>295</v>
      </c>
      <c r="F157" s="12" t="s">
        <v>759</v>
      </c>
      <c r="G157" s="29">
        <v>3</v>
      </c>
    </row>
    <row r="158" spans="1:7" ht="14.4" x14ac:dyDescent="0.3">
      <c r="A158" s="86"/>
      <c r="B158" s="86"/>
      <c r="C158" s="12"/>
      <c r="D158" s="86" t="s">
        <v>217</v>
      </c>
      <c r="E158" s="12" t="s">
        <v>295</v>
      </c>
      <c r="F158" s="12" t="s">
        <v>759</v>
      </c>
      <c r="G158" s="29">
        <v>2</v>
      </c>
    </row>
    <row r="159" spans="1:7" ht="14.4" x14ac:dyDescent="0.3">
      <c r="A159" s="86"/>
      <c r="B159" s="86"/>
      <c r="C159" s="12"/>
      <c r="D159" s="86" t="s">
        <v>227</v>
      </c>
      <c r="E159" s="12" t="s">
        <v>295</v>
      </c>
      <c r="F159" s="12" t="s">
        <v>759</v>
      </c>
      <c r="G159" s="29">
        <v>1</v>
      </c>
    </row>
    <row r="160" spans="1:7" ht="14.4" x14ac:dyDescent="0.3">
      <c r="A160" s="86"/>
      <c r="B160" s="86"/>
      <c r="C160" s="12"/>
      <c r="D160" s="86" t="s">
        <v>257</v>
      </c>
      <c r="E160" s="12" t="s">
        <v>295</v>
      </c>
      <c r="F160" s="12" t="s">
        <v>759</v>
      </c>
      <c r="G160" s="29">
        <v>1</v>
      </c>
    </row>
    <row r="161" spans="1:7" ht="14.4" x14ac:dyDescent="0.3">
      <c r="A161" s="86"/>
      <c r="B161" s="86"/>
      <c r="C161" s="12"/>
      <c r="D161" s="86" t="s">
        <v>218</v>
      </c>
      <c r="E161" s="12" t="s">
        <v>295</v>
      </c>
      <c r="F161" s="12" t="s">
        <v>759</v>
      </c>
      <c r="G161" s="29">
        <v>21</v>
      </c>
    </row>
    <row r="162" spans="1:7" ht="14.4" x14ac:dyDescent="0.3">
      <c r="A162" s="86"/>
      <c r="B162" s="86"/>
      <c r="C162" s="12"/>
      <c r="D162" s="86" t="s">
        <v>204</v>
      </c>
      <c r="E162" s="12" t="s">
        <v>295</v>
      </c>
      <c r="F162" s="12" t="s">
        <v>759</v>
      </c>
      <c r="G162" s="29">
        <v>1</v>
      </c>
    </row>
    <row r="163" spans="1:7" ht="14.4" x14ac:dyDescent="0.3">
      <c r="A163" s="86"/>
      <c r="B163" s="86"/>
      <c r="C163" s="12"/>
      <c r="D163" s="86" t="s">
        <v>199</v>
      </c>
      <c r="E163" s="12" t="s">
        <v>295</v>
      </c>
      <c r="F163" s="12" t="s">
        <v>759</v>
      </c>
      <c r="G163" s="29">
        <v>1</v>
      </c>
    </row>
    <row r="164" spans="1:7" ht="14.4" x14ac:dyDescent="0.3">
      <c r="A164" s="86"/>
      <c r="B164" s="86"/>
      <c r="C164" s="12"/>
      <c r="D164" s="86" t="s">
        <v>203</v>
      </c>
      <c r="E164" s="12" t="s">
        <v>295</v>
      </c>
      <c r="F164" s="12" t="s">
        <v>759</v>
      </c>
      <c r="G164" s="29">
        <v>2</v>
      </c>
    </row>
    <row r="165" spans="1:7" ht="14.4" x14ac:dyDescent="0.3">
      <c r="A165" s="86"/>
      <c r="B165" s="86"/>
      <c r="C165" s="12"/>
      <c r="D165" s="86" t="s">
        <v>190</v>
      </c>
      <c r="E165" s="12" t="s">
        <v>295</v>
      </c>
      <c r="F165" s="12" t="s">
        <v>759</v>
      </c>
      <c r="G165" s="29">
        <v>2</v>
      </c>
    </row>
    <row r="166" spans="1:7" ht="14.4" x14ac:dyDescent="0.3">
      <c r="A166" s="86"/>
      <c r="B166" s="86"/>
      <c r="C166" s="12"/>
      <c r="D166" s="86" t="s">
        <v>228</v>
      </c>
      <c r="E166" s="12" t="s">
        <v>295</v>
      </c>
      <c r="F166" s="12" t="s">
        <v>759</v>
      </c>
      <c r="G166" s="29">
        <v>2</v>
      </c>
    </row>
    <row r="167" spans="1:7" ht="14.4" x14ac:dyDescent="0.3">
      <c r="A167" s="86"/>
      <c r="B167" s="86"/>
      <c r="C167" s="12" t="s">
        <v>307</v>
      </c>
      <c r="D167" s="12"/>
      <c r="E167" s="12"/>
      <c r="F167" s="12"/>
      <c r="G167" s="29">
        <v>69</v>
      </c>
    </row>
    <row r="168" spans="1:7" ht="14.4" x14ac:dyDescent="0.3">
      <c r="A168" s="86"/>
      <c r="B168" s="86" t="s">
        <v>306</v>
      </c>
      <c r="C168" s="86"/>
      <c r="D168" s="86"/>
      <c r="E168" s="86"/>
      <c r="F168" s="86"/>
      <c r="G168" s="89">
        <v>455</v>
      </c>
    </row>
    <row r="169" spans="1:7" ht="14.4" x14ac:dyDescent="0.3">
      <c r="A169" s="86"/>
      <c r="B169" s="86" t="s">
        <v>222</v>
      </c>
      <c r="C169" s="12">
        <v>1</v>
      </c>
      <c r="D169" s="86" t="s">
        <v>184</v>
      </c>
      <c r="E169" s="12" t="s">
        <v>298</v>
      </c>
      <c r="F169" s="12" t="s">
        <v>760</v>
      </c>
      <c r="G169" s="29">
        <v>248</v>
      </c>
    </row>
    <row r="170" spans="1:7" ht="14.4" x14ac:dyDescent="0.3">
      <c r="A170" s="86"/>
      <c r="B170" s="86"/>
      <c r="C170" s="12" t="s">
        <v>296</v>
      </c>
      <c r="D170" s="12"/>
      <c r="E170" s="12"/>
      <c r="F170" s="12"/>
      <c r="G170" s="29">
        <v>248</v>
      </c>
    </row>
    <row r="171" spans="1:7" ht="14.4" x14ac:dyDescent="0.3">
      <c r="A171" s="86"/>
      <c r="B171" s="86"/>
      <c r="C171" s="12">
        <v>2</v>
      </c>
      <c r="D171" s="86" t="s">
        <v>186</v>
      </c>
      <c r="E171" s="12" t="s">
        <v>298</v>
      </c>
      <c r="F171" s="12" t="s">
        <v>761</v>
      </c>
      <c r="G171" s="29">
        <v>197</v>
      </c>
    </row>
    <row r="172" spans="1:7" ht="14.4" x14ac:dyDescent="0.3">
      <c r="A172" s="86"/>
      <c r="B172" s="86"/>
      <c r="C172" s="12" t="s">
        <v>299</v>
      </c>
      <c r="D172" s="12"/>
      <c r="E172" s="12"/>
      <c r="F172" s="12"/>
      <c r="G172" s="29">
        <v>197</v>
      </c>
    </row>
    <row r="173" spans="1:7" ht="14.4" x14ac:dyDescent="0.3">
      <c r="A173" s="86"/>
      <c r="B173" s="86"/>
      <c r="C173" s="12">
        <v>3</v>
      </c>
      <c r="D173" s="86" t="s">
        <v>169</v>
      </c>
      <c r="E173" s="12" t="s">
        <v>298</v>
      </c>
      <c r="F173" s="12" t="s">
        <v>759</v>
      </c>
      <c r="G173" s="29">
        <v>296</v>
      </c>
    </row>
    <row r="174" spans="1:7" ht="14.4" x14ac:dyDescent="0.3">
      <c r="A174" s="86"/>
      <c r="B174" s="86"/>
      <c r="C174" s="12" t="s">
        <v>304</v>
      </c>
      <c r="D174" s="12"/>
      <c r="E174" s="12"/>
      <c r="F174" s="12"/>
      <c r="G174" s="29">
        <v>296</v>
      </c>
    </row>
    <row r="175" spans="1:7" ht="14.4" x14ac:dyDescent="0.3">
      <c r="A175" s="86"/>
      <c r="B175" s="86"/>
      <c r="C175" s="12">
        <v>4</v>
      </c>
      <c r="D175" s="86" t="s">
        <v>170</v>
      </c>
      <c r="E175" s="12" t="s">
        <v>298</v>
      </c>
      <c r="F175" s="12" t="s">
        <v>759</v>
      </c>
      <c r="G175" s="29">
        <v>195</v>
      </c>
    </row>
    <row r="176" spans="1:7" ht="14.4" x14ac:dyDescent="0.3">
      <c r="A176" s="86"/>
      <c r="B176" s="86"/>
      <c r="C176" s="12" t="s">
        <v>305</v>
      </c>
      <c r="D176" s="12"/>
      <c r="E176" s="12"/>
      <c r="F176" s="12"/>
      <c r="G176" s="29">
        <v>195</v>
      </c>
    </row>
    <row r="177" spans="1:7" ht="14.4" x14ac:dyDescent="0.3">
      <c r="A177" s="86"/>
      <c r="B177" s="86"/>
      <c r="C177" s="12">
        <v>5</v>
      </c>
      <c r="D177" s="86" t="s">
        <v>187</v>
      </c>
      <c r="E177" s="12" t="s">
        <v>298</v>
      </c>
      <c r="F177" s="12" t="s">
        <v>762</v>
      </c>
      <c r="G177" s="29">
        <v>99</v>
      </c>
    </row>
    <row r="178" spans="1:7" ht="14.4" x14ac:dyDescent="0.3">
      <c r="A178" s="86"/>
      <c r="B178" s="86"/>
      <c r="C178" s="12" t="s">
        <v>307</v>
      </c>
      <c r="D178" s="12"/>
      <c r="E178" s="12"/>
      <c r="F178" s="12"/>
      <c r="G178" s="29">
        <v>99</v>
      </c>
    </row>
    <row r="179" spans="1:7" ht="14.4" x14ac:dyDescent="0.3">
      <c r="A179" s="86"/>
      <c r="B179" s="86"/>
      <c r="C179" s="12">
        <v>6</v>
      </c>
      <c r="D179" s="86" t="s">
        <v>171</v>
      </c>
      <c r="E179" s="12" t="s">
        <v>298</v>
      </c>
      <c r="F179" s="12" t="s">
        <v>759</v>
      </c>
      <c r="G179" s="29">
        <v>264</v>
      </c>
    </row>
    <row r="180" spans="1:7" ht="14.4" x14ac:dyDescent="0.3">
      <c r="A180" s="86"/>
      <c r="B180" s="86"/>
      <c r="C180" s="12" t="s">
        <v>308</v>
      </c>
      <c r="D180" s="12"/>
      <c r="E180" s="12"/>
      <c r="F180" s="12"/>
      <c r="G180" s="29">
        <v>264</v>
      </c>
    </row>
    <row r="181" spans="1:7" ht="14.4" x14ac:dyDescent="0.3">
      <c r="A181" s="86"/>
      <c r="B181" s="86"/>
      <c r="C181" s="12">
        <v>7</v>
      </c>
      <c r="D181" s="86" t="s">
        <v>188</v>
      </c>
      <c r="E181" s="12" t="s">
        <v>298</v>
      </c>
      <c r="F181" s="12" t="s">
        <v>763</v>
      </c>
      <c r="G181" s="29">
        <v>80</v>
      </c>
    </row>
    <row r="182" spans="1:7" ht="14.4" x14ac:dyDescent="0.3">
      <c r="A182" s="86"/>
      <c r="B182" s="86"/>
      <c r="C182" s="12" t="s">
        <v>309</v>
      </c>
      <c r="D182" s="12"/>
      <c r="E182" s="12"/>
      <c r="F182" s="12"/>
      <c r="G182" s="29">
        <v>80</v>
      </c>
    </row>
    <row r="183" spans="1:7" ht="14.4" x14ac:dyDescent="0.3">
      <c r="A183" s="86"/>
      <c r="B183" s="86"/>
      <c r="C183" s="12">
        <v>8</v>
      </c>
      <c r="D183" s="86" t="s">
        <v>224</v>
      </c>
      <c r="E183" s="12" t="s">
        <v>298</v>
      </c>
      <c r="F183" s="12" t="s">
        <v>764</v>
      </c>
      <c r="G183" s="29">
        <v>106</v>
      </c>
    </row>
    <row r="184" spans="1:7" ht="14.4" x14ac:dyDescent="0.3">
      <c r="A184" s="86"/>
      <c r="B184" s="86"/>
      <c r="C184" s="12" t="s">
        <v>310</v>
      </c>
      <c r="D184" s="12"/>
      <c r="E184" s="12"/>
      <c r="F184" s="12"/>
      <c r="G184" s="29">
        <v>106</v>
      </c>
    </row>
    <row r="185" spans="1:7" ht="14.4" x14ac:dyDescent="0.3">
      <c r="A185" s="86"/>
      <c r="B185" s="86"/>
      <c r="C185" s="12">
        <v>9</v>
      </c>
      <c r="D185" s="86" t="s">
        <v>218</v>
      </c>
      <c r="E185" s="12" t="s">
        <v>298</v>
      </c>
      <c r="F185" s="12" t="s">
        <v>759</v>
      </c>
      <c r="G185" s="29">
        <v>495</v>
      </c>
    </row>
    <row r="186" spans="1:7" ht="14.4" x14ac:dyDescent="0.3">
      <c r="A186" s="86"/>
      <c r="B186" s="86"/>
      <c r="C186" s="12" t="s">
        <v>311</v>
      </c>
      <c r="D186" s="12"/>
      <c r="E186" s="12"/>
      <c r="F186" s="12"/>
      <c r="G186" s="29">
        <v>495</v>
      </c>
    </row>
    <row r="187" spans="1:7" ht="14.4" x14ac:dyDescent="0.3">
      <c r="A187" s="86"/>
      <c r="B187" s="86"/>
      <c r="C187" s="12">
        <v>10</v>
      </c>
      <c r="D187" s="86" t="s">
        <v>191</v>
      </c>
      <c r="E187" s="12" t="s">
        <v>298</v>
      </c>
      <c r="F187" s="12" t="s">
        <v>765</v>
      </c>
      <c r="G187" s="29">
        <v>346</v>
      </c>
    </row>
    <row r="188" spans="1:7" ht="14.4" x14ac:dyDescent="0.3">
      <c r="A188" s="86"/>
      <c r="B188" s="86"/>
      <c r="C188" s="12" t="s">
        <v>312</v>
      </c>
      <c r="D188" s="12"/>
      <c r="E188" s="12"/>
      <c r="F188" s="12"/>
      <c r="G188" s="29">
        <v>346</v>
      </c>
    </row>
    <row r="189" spans="1:7" ht="14.4" x14ac:dyDescent="0.3">
      <c r="A189" s="86"/>
      <c r="B189" s="86"/>
      <c r="C189" s="12">
        <v>11</v>
      </c>
      <c r="D189" s="86" t="s">
        <v>191</v>
      </c>
      <c r="E189" s="12" t="s">
        <v>298</v>
      </c>
      <c r="F189" s="12" t="s">
        <v>766</v>
      </c>
      <c r="G189" s="29">
        <v>344</v>
      </c>
    </row>
    <row r="190" spans="1:7" ht="14.4" x14ac:dyDescent="0.3">
      <c r="A190" s="86"/>
      <c r="B190" s="86"/>
      <c r="C190" s="12" t="s">
        <v>313</v>
      </c>
      <c r="D190" s="12"/>
      <c r="E190" s="12"/>
      <c r="F190" s="12"/>
      <c r="G190" s="29">
        <v>344</v>
      </c>
    </row>
    <row r="191" spans="1:7" ht="14.4" x14ac:dyDescent="0.3">
      <c r="A191" s="86"/>
      <c r="B191" s="86"/>
      <c r="C191" s="12">
        <v>12</v>
      </c>
      <c r="D191" s="86" t="s">
        <v>192</v>
      </c>
      <c r="E191" s="12" t="s">
        <v>298</v>
      </c>
      <c r="F191" s="12" t="s">
        <v>767</v>
      </c>
      <c r="G191" s="29">
        <v>181</v>
      </c>
    </row>
    <row r="192" spans="1:7" ht="14.4" x14ac:dyDescent="0.3">
      <c r="A192" s="86"/>
      <c r="B192" s="86"/>
      <c r="C192" s="12" t="s">
        <v>314</v>
      </c>
      <c r="D192" s="12"/>
      <c r="E192" s="12"/>
      <c r="F192" s="12"/>
      <c r="G192" s="29">
        <v>181</v>
      </c>
    </row>
    <row r="193" spans="1:7" ht="14.4" x14ac:dyDescent="0.3">
      <c r="A193" s="86"/>
      <c r="B193" s="86"/>
      <c r="C193" s="12">
        <v>13</v>
      </c>
      <c r="D193" s="86" t="s">
        <v>172</v>
      </c>
      <c r="E193" s="12" t="s">
        <v>298</v>
      </c>
      <c r="F193" s="12" t="s">
        <v>768</v>
      </c>
      <c r="G193" s="29">
        <v>505</v>
      </c>
    </row>
    <row r="194" spans="1:7" ht="14.4" x14ac:dyDescent="0.3">
      <c r="A194" s="86"/>
      <c r="B194" s="86"/>
      <c r="C194" s="12" t="s">
        <v>315</v>
      </c>
      <c r="D194" s="12"/>
      <c r="E194" s="12"/>
      <c r="F194" s="12"/>
      <c r="G194" s="29">
        <v>505</v>
      </c>
    </row>
    <row r="195" spans="1:7" ht="14.4" x14ac:dyDescent="0.3">
      <c r="A195" s="86"/>
      <c r="B195" s="86"/>
      <c r="C195" s="12">
        <v>14</v>
      </c>
      <c r="D195" s="86" t="s">
        <v>172</v>
      </c>
      <c r="E195" s="12" t="s">
        <v>298</v>
      </c>
      <c r="F195" s="12" t="s">
        <v>769</v>
      </c>
      <c r="G195" s="29">
        <v>509</v>
      </c>
    </row>
    <row r="196" spans="1:7" ht="14.4" x14ac:dyDescent="0.3">
      <c r="A196" s="86"/>
      <c r="B196" s="86"/>
      <c r="C196" s="12" t="s">
        <v>316</v>
      </c>
      <c r="D196" s="12"/>
      <c r="E196" s="12"/>
      <c r="F196" s="12"/>
      <c r="G196" s="29">
        <v>509</v>
      </c>
    </row>
    <row r="197" spans="1:7" ht="14.4" x14ac:dyDescent="0.3">
      <c r="A197" s="86"/>
      <c r="B197" s="86"/>
      <c r="C197" s="12">
        <v>15</v>
      </c>
      <c r="D197" s="86" t="s">
        <v>193</v>
      </c>
      <c r="E197" s="12" t="s">
        <v>298</v>
      </c>
      <c r="F197" s="12" t="s">
        <v>770</v>
      </c>
      <c r="G197" s="29">
        <v>136</v>
      </c>
    </row>
    <row r="198" spans="1:7" ht="14.4" x14ac:dyDescent="0.3">
      <c r="A198" s="86"/>
      <c r="B198" s="86"/>
      <c r="C198" s="12" t="s">
        <v>317</v>
      </c>
      <c r="D198" s="12"/>
      <c r="E198" s="12"/>
      <c r="F198" s="12"/>
      <c r="G198" s="29">
        <v>136</v>
      </c>
    </row>
    <row r="199" spans="1:7" ht="14.4" x14ac:dyDescent="0.3">
      <c r="A199" s="86"/>
      <c r="B199" s="86"/>
      <c r="C199" s="12">
        <v>16</v>
      </c>
      <c r="D199" s="86" t="s">
        <v>195</v>
      </c>
      <c r="E199" s="12" t="s">
        <v>298</v>
      </c>
      <c r="F199" s="12" t="s">
        <v>771</v>
      </c>
      <c r="G199" s="29">
        <v>100</v>
      </c>
    </row>
    <row r="200" spans="1:7" ht="14.4" x14ac:dyDescent="0.3">
      <c r="A200" s="86"/>
      <c r="B200" s="86"/>
      <c r="C200" s="12" t="s">
        <v>318</v>
      </c>
      <c r="D200" s="12"/>
      <c r="E200" s="12"/>
      <c r="F200" s="12"/>
      <c r="G200" s="29">
        <v>100</v>
      </c>
    </row>
    <row r="201" spans="1:7" ht="14.4" x14ac:dyDescent="0.3">
      <c r="A201" s="86"/>
      <c r="B201" s="86"/>
      <c r="C201" s="12">
        <v>17</v>
      </c>
      <c r="D201" s="86" t="s">
        <v>223</v>
      </c>
      <c r="E201" s="12" t="s">
        <v>298</v>
      </c>
      <c r="F201" s="12" t="s">
        <v>772</v>
      </c>
      <c r="G201" s="29">
        <v>288</v>
      </c>
    </row>
    <row r="202" spans="1:7" ht="14.4" x14ac:dyDescent="0.3">
      <c r="A202" s="86"/>
      <c r="B202" s="86"/>
      <c r="C202" s="12" t="s">
        <v>319</v>
      </c>
      <c r="D202" s="12"/>
      <c r="E202" s="12"/>
      <c r="F202" s="12"/>
      <c r="G202" s="29">
        <v>288</v>
      </c>
    </row>
    <row r="203" spans="1:7" ht="14.4" x14ac:dyDescent="0.3">
      <c r="A203" s="86"/>
      <c r="B203" s="86"/>
      <c r="C203" s="12">
        <v>18</v>
      </c>
      <c r="D203" s="86" t="s">
        <v>173</v>
      </c>
      <c r="E203" s="12" t="s">
        <v>298</v>
      </c>
      <c r="F203" s="12" t="s">
        <v>773</v>
      </c>
      <c r="G203" s="29">
        <v>326</v>
      </c>
    </row>
    <row r="204" spans="1:7" ht="14.4" x14ac:dyDescent="0.3">
      <c r="A204" s="86"/>
      <c r="B204" s="86"/>
      <c r="C204" s="12" t="s">
        <v>320</v>
      </c>
      <c r="D204" s="12"/>
      <c r="E204" s="12"/>
      <c r="F204" s="12"/>
      <c r="G204" s="29">
        <v>326</v>
      </c>
    </row>
    <row r="205" spans="1:7" ht="14.4" x14ac:dyDescent="0.3">
      <c r="A205" s="86"/>
      <c r="B205" s="86"/>
      <c r="C205" s="12">
        <v>19</v>
      </c>
      <c r="D205" s="86" t="s">
        <v>219</v>
      </c>
      <c r="E205" s="12" t="s">
        <v>298</v>
      </c>
      <c r="F205" s="12" t="s">
        <v>774</v>
      </c>
      <c r="G205" s="29">
        <v>99</v>
      </c>
    </row>
    <row r="206" spans="1:7" ht="14.4" x14ac:dyDescent="0.3">
      <c r="A206" s="86"/>
      <c r="B206" s="86"/>
      <c r="C206" s="12" t="s">
        <v>321</v>
      </c>
      <c r="D206" s="12"/>
      <c r="E206" s="12"/>
      <c r="F206" s="12"/>
      <c r="G206" s="29">
        <v>99</v>
      </c>
    </row>
    <row r="207" spans="1:7" ht="14.4" x14ac:dyDescent="0.3">
      <c r="A207" s="86"/>
      <c r="B207" s="86"/>
      <c r="C207" s="12">
        <v>20</v>
      </c>
      <c r="D207" s="86" t="s">
        <v>196</v>
      </c>
      <c r="E207" s="12" t="s">
        <v>298</v>
      </c>
      <c r="F207" s="12" t="s">
        <v>759</v>
      </c>
      <c r="G207" s="29">
        <v>421</v>
      </c>
    </row>
    <row r="208" spans="1:7" ht="14.4" x14ac:dyDescent="0.3">
      <c r="A208" s="86"/>
      <c r="B208" s="86"/>
      <c r="C208" s="12" t="s">
        <v>322</v>
      </c>
      <c r="D208" s="12"/>
      <c r="E208" s="12"/>
      <c r="F208" s="12"/>
      <c r="G208" s="29">
        <v>421</v>
      </c>
    </row>
    <row r="209" spans="1:7" ht="14.4" x14ac:dyDescent="0.3">
      <c r="A209" s="86"/>
      <c r="B209" s="86"/>
      <c r="C209" s="12">
        <v>21</v>
      </c>
      <c r="D209" s="86" t="s">
        <v>197</v>
      </c>
      <c r="E209" s="12" t="s">
        <v>298</v>
      </c>
      <c r="F209" s="12" t="s">
        <v>775</v>
      </c>
      <c r="G209" s="29">
        <v>317</v>
      </c>
    </row>
    <row r="210" spans="1:7" ht="14.4" x14ac:dyDescent="0.3">
      <c r="A210" s="86"/>
      <c r="B210" s="86"/>
      <c r="C210" s="12" t="s">
        <v>323</v>
      </c>
      <c r="D210" s="12"/>
      <c r="E210" s="12"/>
      <c r="F210" s="12"/>
      <c r="G210" s="29">
        <v>317</v>
      </c>
    </row>
    <row r="211" spans="1:7" ht="14.4" x14ac:dyDescent="0.3">
      <c r="A211" s="86"/>
      <c r="B211" s="86"/>
      <c r="C211" s="12">
        <v>22</v>
      </c>
      <c r="D211" s="86" t="s">
        <v>197</v>
      </c>
      <c r="E211" s="12" t="s">
        <v>298</v>
      </c>
      <c r="F211" s="12" t="s">
        <v>776</v>
      </c>
      <c r="G211" s="29">
        <v>318</v>
      </c>
    </row>
    <row r="212" spans="1:7" ht="14.4" x14ac:dyDescent="0.3">
      <c r="A212" s="86"/>
      <c r="B212" s="86"/>
      <c r="C212" s="12" t="s">
        <v>324</v>
      </c>
      <c r="D212" s="12"/>
      <c r="E212" s="12"/>
      <c r="F212" s="12"/>
      <c r="G212" s="29">
        <v>318</v>
      </c>
    </row>
    <row r="213" spans="1:7" ht="14.4" x14ac:dyDescent="0.3">
      <c r="A213" s="86"/>
      <c r="B213" s="86"/>
      <c r="C213" s="12">
        <v>23</v>
      </c>
      <c r="D213" s="86" t="s">
        <v>198</v>
      </c>
      <c r="E213" s="12" t="s">
        <v>298</v>
      </c>
      <c r="F213" s="12" t="s">
        <v>777</v>
      </c>
      <c r="G213" s="29">
        <v>300</v>
      </c>
    </row>
    <row r="214" spans="1:7" ht="14.4" x14ac:dyDescent="0.3">
      <c r="A214" s="86"/>
      <c r="B214" s="86"/>
      <c r="C214" s="12" t="s">
        <v>325</v>
      </c>
      <c r="D214" s="12"/>
      <c r="E214" s="12"/>
      <c r="F214" s="12"/>
      <c r="G214" s="29">
        <v>300</v>
      </c>
    </row>
    <row r="215" spans="1:7" ht="14.4" x14ac:dyDescent="0.3">
      <c r="A215" s="86"/>
      <c r="B215" s="86"/>
      <c r="C215" s="12">
        <v>24</v>
      </c>
      <c r="D215" s="86" t="s">
        <v>199</v>
      </c>
      <c r="E215" s="12" t="s">
        <v>298</v>
      </c>
      <c r="F215" s="12" t="s">
        <v>778</v>
      </c>
      <c r="G215" s="29">
        <v>308</v>
      </c>
    </row>
    <row r="216" spans="1:7" ht="14.4" x14ac:dyDescent="0.3">
      <c r="A216" s="86"/>
      <c r="B216" s="86"/>
      <c r="C216" s="12" t="s">
        <v>326</v>
      </c>
      <c r="D216" s="12"/>
      <c r="E216" s="12"/>
      <c r="F216" s="12"/>
      <c r="G216" s="29">
        <v>308</v>
      </c>
    </row>
    <row r="217" spans="1:7" ht="14.4" x14ac:dyDescent="0.3">
      <c r="A217" s="86"/>
      <c r="B217" s="86"/>
      <c r="C217" s="12">
        <v>25</v>
      </c>
      <c r="D217" s="86" t="s">
        <v>200</v>
      </c>
      <c r="E217" s="12" t="s">
        <v>298</v>
      </c>
      <c r="F217" s="12" t="s">
        <v>779</v>
      </c>
      <c r="G217" s="29">
        <v>160</v>
      </c>
    </row>
    <row r="218" spans="1:7" ht="14.4" x14ac:dyDescent="0.3">
      <c r="A218" s="86"/>
      <c r="B218" s="86"/>
      <c r="C218" s="12" t="s">
        <v>327</v>
      </c>
      <c r="D218" s="12"/>
      <c r="E218" s="12"/>
      <c r="F218" s="12"/>
      <c r="G218" s="29">
        <v>160</v>
      </c>
    </row>
    <row r="219" spans="1:7" ht="14.4" x14ac:dyDescent="0.3">
      <c r="A219" s="86"/>
      <c r="B219" s="86"/>
      <c r="C219" s="12">
        <v>26</v>
      </c>
      <c r="D219" s="86" t="s">
        <v>201</v>
      </c>
      <c r="E219" s="12" t="s">
        <v>298</v>
      </c>
      <c r="F219" s="12" t="s">
        <v>780</v>
      </c>
      <c r="G219" s="29">
        <v>306</v>
      </c>
    </row>
    <row r="220" spans="1:7" ht="14.4" x14ac:dyDescent="0.3">
      <c r="A220" s="86"/>
      <c r="B220" s="86"/>
      <c r="C220" s="12" t="s">
        <v>328</v>
      </c>
      <c r="D220" s="12"/>
      <c r="E220" s="12"/>
      <c r="F220" s="12"/>
      <c r="G220" s="29">
        <v>306</v>
      </c>
    </row>
    <row r="221" spans="1:7" ht="14.4" x14ac:dyDescent="0.3">
      <c r="A221" s="86"/>
      <c r="B221" s="86"/>
      <c r="C221" s="12">
        <v>27</v>
      </c>
      <c r="D221" s="86" t="s">
        <v>201</v>
      </c>
      <c r="E221" s="12" t="s">
        <v>298</v>
      </c>
      <c r="F221" s="12" t="s">
        <v>781</v>
      </c>
      <c r="G221" s="29">
        <v>306</v>
      </c>
    </row>
    <row r="222" spans="1:7" ht="14.4" x14ac:dyDescent="0.3">
      <c r="A222" s="86"/>
      <c r="B222" s="86"/>
      <c r="C222" s="12" t="s">
        <v>329</v>
      </c>
      <c r="D222" s="12"/>
      <c r="E222" s="12"/>
      <c r="F222" s="12"/>
      <c r="G222" s="29">
        <v>306</v>
      </c>
    </row>
    <row r="223" spans="1:7" ht="14.4" x14ac:dyDescent="0.3">
      <c r="A223" s="86"/>
      <c r="B223" s="86"/>
      <c r="C223" s="12">
        <v>28</v>
      </c>
      <c r="D223" s="86" t="s">
        <v>183</v>
      </c>
      <c r="E223" s="12" t="s">
        <v>298</v>
      </c>
      <c r="F223" s="12" t="s">
        <v>782</v>
      </c>
      <c r="G223" s="29">
        <v>530</v>
      </c>
    </row>
    <row r="224" spans="1:7" ht="14.4" x14ac:dyDescent="0.3">
      <c r="A224" s="86"/>
      <c r="B224" s="86"/>
      <c r="C224" s="12" t="s">
        <v>330</v>
      </c>
      <c r="D224" s="12"/>
      <c r="E224" s="12"/>
      <c r="F224" s="12"/>
      <c r="G224" s="29">
        <v>530</v>
      </c>
    </row>
    <row r="225" spans="1:7" ht="14.4" x14ac:dyDescent="0.3">
      <c r="A225" s="86"/>
      <c r="B225" s="86"/>
      <c r="C225" s="12">
        <v>29</v>
      </c>
      <c r="D225" s="86" t="s">
        <v>183</v>
      </c>
      <c r="E225" s="12" t="s">
        <v>298</v>
      </c>
      <c r="F225" s="12" t="s">
        <v>783</v>
      </c>
      <c r="G225" s="29">
        <v>531</v>
      </c>
    </row>
    <row r="226" spans="1:7" ht="14.4" x14ac:dyDescent="0.3">
      <c r="A226" s="86"/>
      <c r="B226" s="86"/>
      <c r="C226" s="12" t="s">
        <v>331</v>
      </c>
      <c r="D226" s="12"/>
      <c r="E226" s="12"/>
      <c r="F226" s="12"/>
      <c r="G226" s="29">
        <v>531</v>
      </c>
    </row>
    <row r="227" spans="1:7" ht="14.4" x14ac:dyDescent="0.3">
      <c r="A227" s="86"/>
      <c r="B227" s="86"/>
      <c r="C227" s="12">
        <v>30</v>
      </c>
      <c r="D227" s="86" t="s">
        <v>205</v>
      </c>
      <c r="E227" s="12" t="s">
        <v>298</v>
      </c>
      <c r="F227" s="12" t="s">
        <v>759</v>
      </c>
      <c r="G227" s="29">
        <v>359</v>
      </c>
    </row>
    <row r="228" spans="1:7" ht="14.4" x14ac:dyDescent="0.3">
      <c r="A228" s="86"/>
      <c r="B228" s="86"/>
      <c r="C228" s="12" t="s">
        <v>332</v>
      </c>
      <c r="D228" s="12"/>
      <c r="E228" s="12"/>
      <c r="F228" s="12"/>
      <c r="G228" s="29">
        <v>359</v>
      </c>
    </row>
    <row r="229" spans="1:7" ht="14.4" x14ac:dyDescent="0.3">
      <c r="A229" s="86"/>
      <c r="B229" s="86"/>
      <c r="C229" s="12">
        <v>31</v>
      </c>
      <c r="D229" s="86" t="s">
        <v>206</v>
      </c>
      <c r="E229" s="12" t="s">
        <v>298</v>
      </c>
      <c r="F229" s="12" t="s">
        <v>784</v>
      </c>
      <c r="G229" s="29">
        <v>337</v>
      </c>
    </row>
    <row r="230" spans="1:7" ht="14.4" x14ac:dyDescent="0.3">
      <c r="A230" s="86"/>
      <c r="B230" s="86"/>
      <c r="C230" s="12" t="s">
        <v>333</v>
      </c>
      <c r="D230" s="12"/>
      <c r="E230" s="12"/>
      <c r="F230" s="12"/>
      <c r="G230" s="29">
        <v>337</v>
      </c>
    </row>
    <row r="231" spans="1:7" ht="14.4" x14ac:dyDescent="0.3">
      <c r="A231" s="86"/>
      <c r="B231" s="86"/>
      <c r="C231" s="12">
        <v>32</v>
      </c>
      <c r="D231" s="86" t="s">
        <v>207</v>
      </c>
      <c r="E231" s="12" t="s">
        <v>298</v>
      </c>
      <c r="F231" s="12" t="s">
        <v>785</v>
      </c>
      <c r="G231" s="29">
        <v>249</v>
      </c>
    </row>
    <row r="232" spans="1:7" ht="14.4" x14ac:dyDescent="0.3">
      <c r="A232" s="86"/>
      <c r="B232" s="86"/>
      <c r="C232" s="12" t="s">
        <v>334</v>
      </c>
      <c r="D232" s="12"/>
      <c r="E232" s="12"/>
      <c r="F232" s="12"/>
      <c r="G232" s="29">
        <v>249</v>
      </c>
    </row>
    <row r="233" spans="1:7" ht="14.4" x14ac:dyDescent="0.3">
      <c r="A233" s="86"/>
      <c r="B233" s="86"/>
      <c r="C233" s="12">
        <v>33</v>
      </c>
      <c r="D233" s="86" t="s">
        <v>208</v>
      </c>
      <c r="E233" s="12" t="s">
        <v>298</v>
      </c>
      <c r="F233" s="12" t="s">
        <v>786</v>
      </c>
      <c r="G233" s="29">
        <v>180</v>
      </c>
    </row>
    <row r="234" spans="1:7" ht="14.4" x14ac:dyDescent="0.3">
      <c r="A234" s="86"/>
      <c r="B234" s="86"/>
      <c r="C234" s="12" t="s">
        <v>335</v>
      </c>
      <c r="D234" s="12"/>
      <c r="E234" s="12"/>
      <c r="F234" s="12"/>
      <c r="G234" s="29">
        <v>180</v>
      </c>
    </row>
    <row r="235" spans="1:7" ht="14.4" x14ac:dyDescent="0.3">
      <c r="A235" s="86"/>
      <c r="B235" s="86"/>
      <c r="C235" s="12">
        <v>34</v>
      </c>
      <c r="D235" s="86" t="s">
        <v>209</v>
      </c>
      <c r="E235" s="12" t="s">
        <v>298</v>
      </c>
      <c r="F235" s="12" t="s">
        <v>787</v>
      </c>
      <c r="G235" s="29">
        <v>304</v>
      </c>
    </row>
    <row r="236" spans="1:7" ht="14.4" x14ac:dyDescent="0.3">
      <c r="A236" s="86"/>
      <c r="B236" s="86"/>
      <c r="C236" s="12" t="s">
        <v>336</v>
      </c>
      <c r="D236" s="12"/>
      <c r="E236" s="12"/>
      <c r="F236" s="12"/>
      <c r="G236" s="29">
        <v>304</v>
      </c>
    </row>
    <row r="237" spans="1:7" ht="14.4" x14ac:dyDescent="0.3">
      <c r="A237" s="86"/>
      <c r="B237" s="86"/>
      <c r="C237" s="12">
        <v>35</v>
      </c>
      <c r="D237" s="86" t="s">
        <v>220</v>
      </c>
      <c r="E237" s="12" t="s">
        <v>298</v>
      </c>
      <c r="F237" s="12" t="s">
        <v>788</v>
      </c>
      <c r="G237" s="29">
        <v>449</v>
      </c>
    </row>
    <row r="238" spans="1:7" ht="14.4" x14ac:dyDescent="0.3">
      <c r="A238" s="86"/>
      <c r="B238" s="86"/>
      <c r="C238" s="12" t="s">
        <v>337</v>
      </c>
      <c r="D238" s="12"/>
      <c r="E238" s="12"/>
      <c r="F238" s="12"/>
      <c r="G238" s="29">
        <v>449</v>
      </c>
    </row>
    <row r="239" spans="1:7" ht="14.4" x14ac:dyDescent="0.3">
      <c r="A239" s="86"/>
      <c r="B239" s="86"/>
      <c r="C239" s="12">
        <v>36</v>
      </c>
      <c r="D239" s="86" t="s">
        <v>221</v>
      </c>
      <c r="E239" s="12" t="s">
        <v>298</v>
      </c>
      <c r="F239" s="12" t="s">
        <v>789</v>
      </c>
      <c r="G239" s="29">
        <v>290</v>
      </c>
    </row>
    <row r="240" spans="1:7" ht="14.4" x14ac:dyDescent="0.3">
      <c r="A240" s="86"/>
      <c r="B240" s="86"/>
      <c r="C240" s="12" t="s">
        <v>338</v>
      </c>
      <c r="D240" s="12"/>
      <c r="E240" s="12"/>
      <c r="F240" s="12"/>
      <c r="G240" s="29">
        <v>290</v>
      </c>
    </row>
    <row r="241" spans="1:7" ht="14.4" x14ac:dyDescent="0.3">
      <c r="A241" s="86"/>
      <c r="B241" s="86"/>
      <c r="C241" s="12">
        <v>37</v>
      </c>
      <c r="D241" s="86" t="s">
        <v>210</v>
      </c>
      <c r="E241" s="12" t="s">
        <v>298</v>
      </c>
      <c r="F241" s="12" t="s">
        <v>790</v>
      </c>
      <c r="G241" s="29">
        <v>118</v>
      </c>
    </row>
    <row r="242" spans="1:7" ht="14.4" x14ac:dyDescent="0.3">
      <c r="A242" s="86"/>
      <c r="B242" s="86"/>
      <c r="C242" s="12" t="s">
        <v>339</v>
      </c>
      <c r="D242" s="12"/>
      <c r="E242" s="12"/>
      <c r="F242" s="12"/>
      <c r="G242" s="29">
        <v>118</v>
      </c>
    </row>
    <row r="243" spans="1:7" ht="14.4" x14ac:dyDescent="0.3">
      <c r="A243" s="86"/>
      <c r="B243" s="86"/>
      <c r="C243" s="12">
        <v>38</v>
      </c>
      <c r="D243" s="86" t="s">
        <v>211</v>
      </c>
      <c r="E243" s="12" t="s">
        <v>298</v>
      </c>
      <c r="F243" s="12" t="s">
        <v>791</v>
      </c>
      <c r="G243" s="29">
        <v>94</v>
      </c>
    </row>
    <row r="244" spans="1:7" ht="14.4" x14ac:dyDescent="0.3">
      <c r="A244" s="86"/>
      <c r="B244" s="86"/>
      <c r="C244" s="12" t="s">
        <v>340</v>
      </c>
      <c r="D244" s="12"/>
      <c r="E244" s="12"/>
      <c r="F244" s="12"/>
      <c r="G244" s="29">
        <v>94</v>
      </c>
    </row>
    <row r="245" spans="1:7" ht="14.4" x14ac:dyDescent="0.3">
      <c r="A245" s="86"/>
      <c r="B245" s="86"/>
      <c r="C245" s="12">
        <v>39</v>
      </c>
      <c r="D245" s="86" t="s">
        <v>212</v>
      </c>
      <c r="E245" s="12" t="s">
        <v>298</v>
      </c>
      <c r="F245" s="12" t="s">
        <v>792</v>
      </c>
      <c r="G245" s="29">
        <v>353</v>
      </c>
    </row>
    <row r="246" spans="1:7" ht="14.4" x14ac:dyDescent="0.3">
      <c r="A246" s="86"/>
      <c r="B246" s="86"/>
      <c r="C246" s="12" t="s">
        <v>341</v>
      </c>
      <c r="D246" s="12"/>
      <c r="E246" s="12"/>
      <c r="F246" s="12"/>
      <c r="G246" s="29">
        <v>353</v>
      </c>
    </row>
    <row r="247" spans="1:7" ht="14.4" x14ac:dyDescent="0.3">
      <c r="A247" s="86"/>
      <c r="B247" s="86"/>
      <c r="C247" s="12">
        <v>40</v>
      </c>
      <c r="D247" s="86" t="s">
        <v>176</v>
      </c>
      <c r="E247" s="12" t="s">
        <v>298</v>
      </c>
      <c r="F247" s="12" t="s">
        <v>793</v>
      </c>
      <c r="G247" s="29">
        <v>465</v>
      </c>
    </row>
    <row r="248" spans="1:7" ht="14.4" x14ac:dyDescent="0.3">
      <c r="A248" s="86"/>
      <c r="B248" s="86"/>
      <c r="C248" s="12" t="s">
        <v>342</v>
      </c>
      <c r="D248" s="12"/>
      <c r="E248" s="12"/>
      <c r="F248" s="12"/>
      <c r="G248" s="29">
        <v>465</v>
      </c>
    </row>
    <row r="249" spans="1:7" ht="14.4" x14ac:dyDescent="0.3">
      <c r="A249" s="86"/>
      <c r="B249" s="86"/>
      <c r="C249" s="12">
        <v>41</v>
      </c>
      <c r="D249" s="86" t="s">
        <v>176</v>
      </c>
      <c r="E249" s="12" t="s">
        <v>298</v>
      </c>
      <c r="F249" s="12" t="s">
        <v>794</v>
      </c>
      <c r="G249" s="29">
        <v>457</v>
      </c>
    </row>
    <row r="250" spans="1:7" ht="14.4" x14ac:dyDescent="0.3">
      <c r="A250" s="86"/>
      <c r="B250" s="86"/>
      <c r="C250" s="12" t="s">
        <v>343</v>
      </c>
      <c r="D250" s="12"/>
      <c r="E250" s="12"/>
      <c r="F250" s="12"/>
      <c r="G250" s="29">
        <v>457</v>
      </c>
    </row>
    <row r="251" spans="1:7" ht="14.4" x14ac:dyDescent="0.3">
      <c r="A251" s="86"/>
      <c r="B251" s="86"/>
      <c r="C251" s="12">
        <v>42</v>
      </c>
      <c r="D251" s="86" t="s">
        <v>176</v>
      </c>
      <c r="E251" s="12" t="s">
        <v>298</v>
      </c>
      <c r="F251" s="12" t="s">
        <v>795</v>
      </c>
      <c r="G251" s="29">
        <v>473</v>
      </c>
    </row>
    <row r="252" spans="1:7" ht="14.4" x14ac:dyDescent="0.3">
      <c r="A252" s="86"/>
      <c r="B252" s="86"/>
      <c r="C252" s="12" t="s">
        <v>344</v>
      </c>
      <c r="D252" s="12"/>
      <c r="E252" s="12"/>
      <c r="F252" s="12"/>
      <c r="G252" s="29">
        <v>473</v>
      </c>
    </row>
    <row r="253" spans="1:7" ht="14.4" x14ac:dyDescent="0.3">
      <c r="A253" s="86"/>
      <c r="B253" s="86"/>
      <c r="C253" s="12">
        <v>43</v>
      </c>
      <c r="D253" s="86" t="s">
        <v>213</v>
      </c>
      <c r="E253" s="12" t="s">
        <v>298</v>
      </c>
      <c r="F253" s="12" t="s">
        <v>796</v>
      </c>
      <c r="G253" s="29">
        <v>255</v>
      </c>
    </row>
    <row r="254" spans="1:7" ht="14.4" x14ac:dyDescent="0.3">
      <c r="A254" s="86"/>
      <c r="B254" s="86"/>
      <c r="C254" s="12" t="s">
        <v>345</v>
      </c>
      <c r="D254" s="12"/>
      <c r="E254" s="12"/>
      <c r="F254" s="12"/>
      <c r="G254" s="29">
        <v>255</v>
      </c>
    </row>
    <row r="255" spans="1:7" ht="14.4" x14ac:dyDescent="0.3">
      <c r="A255" s="86"/>
      <c r="B255" s="86"/>
      <c r="C255" s="12">
        <v>44</v>
      </c>
      <c r="D255" s="86" t="s">
        <v>214</v>
      </c>
      <c r="E255" s="12" t="s">
        <v>298</v>
      </c>
      <c r="F255" s="12" t="s">
        <v>797</v>
      </c>
      <c r="G255" s="29">
        <v>201</v>
      </c>
    </row>
    <row r="256" spans="1:7" ht="14.4" x14ac:dyDescent="0.3">
      <c r="A256" s="86"/>
      <c r="B256" s="86"/>
      <c r="C256" s="12" t="s">
        <v>346</v>
      </c>
      <c r="D256" s="12"/>
      <c r="E256" s="12"/>
      <c r="F256" s="12"/>
      <c r="G256" s="29">
        <v>201</v>
      </c>
    </row>
    <row r="257" spans="1:7" ht="14.4" x14ac:dyDescent="0.3">
      <c r="A257" s="86"/>
      <c r="B257" s="86"/>
      <c r="C257" s="12">
        <v>45</v>
      </c>
      <c r="D257" s="86" t="s">
        <v>215</v>
      </c>
      <c r="E257" s="12" t="s">
        <v>298</v>
      </c>
      <c r="F257" s="12" t="s">
        <v>798</v>
      </c>
      <c r="G257" s="29">
        <v>387</v>
      </c>
    </row>
    <row r="258" spans="1:7" ht="14.4" x14ac:dyDescent="0.3">
      <c r="A258" s="86"/>
      <c r="B258" s="86"/>
      <c r="C258" s="12" t="s">
        <v>347</v>
      </c>
      <c r="D258" s="12"/>
      <c r="E258" s="12"/>
      <c r="F258" s="12"/>
      <c r="G258" s="29">
        <v>387</v>
      </c>
    </row>
    <row r="259" spans="1:7" ht="14.4" x14ac:dyDescent="0.3">
      <c r="A259" s="86"/>
      <c r="B259" s="86"/>
      <c r="C259" s="12">
        <v>46</v>
      </c>
      <c r="D259" s="86" t="s">
        <v>216</v>
      </c>
      <c r="E259" s="12" t="s">
        <v>298</v>
      </c>
      <c r="F259" s="12" t="s">
        <v>799</v>
      </c>
      <c r="G259" s="29">
        <v>515</v>
      </c>
    </row>
    <row r="260" spans="1:7" ht="14.4" x14ac:dyDescent="0.3">
      <c r="A260" s="86"/>
      <c r="B260" s="86"/>
      <c r="C260" s="12" t="s">
        <v>348</v>
      </c>
      <c r="D260" s="12"/>
      <c r="E260" s="12"/>
      <c r="F260" s="12"/>
      <c r="G260" s="29">
        <v>515</v>
      </c>
    </row>
    <row r="261" spans="1:7" ht="14.4" x14ac:dyDescent="0.3">
      <c r="A261" s="86"/>
      <c r="B261" s="86"/>
      <c r="C261" s="12">
        <v>47</v>
      </c>
      <c r="D261" s="86" t="s">
        <v>217</v>
      </c>
      <c r="E261" s="12" t="s">
        <v>298</v>
      </c>
      <c r="F261" s="12" t="s">
        <v>800</v>
      </c>
      <c r="G261" s="29">
        <v>177</v>
      </c>
    </row>
    <row r="262" spans="1:7" ht="14.4" x14ac:dyDescent="0.3">
      <c r="A262" s="86"/>
      <c r="B262" s="86"/>
      <c r="C262" s="12" t="s">
        <v>349</v>
      </c>
      <c r="D262" s="12"/>
      <c r="E262" s="12"/>
      <c r="F262" s="12"/>
      <c r="G262" s="29">
        <v>177</v>
      </c>
    </row>
    <row r="263" spans="1:7" ht="14.4" x14ac:dyDescent="0.3">
      <c r="A263" s="86"/>
      <c r="B263" s="86"/>
      <c r="C263" s="12">
        <v>48</v>
      </c>
      <c r="D263" s="86" t="s">
        <v>187</v>
      </c>
      <c r="E263" s="12" t="s">
        <v>295</v>
      </c>
      <c r="F263" s="12" t="s">
        <v>801</v>
      </c>
      <c r="G263" s="29">
        <v>17</v>
      </c>
    </row>
    <row r="264" spans="1:7" ht="14.4" x14ac:dyDescent="0.3">
      <c r="A264" s="86"/>
      <c r="B264" s="86"/>
      <c r="C264" s="12"/>
      <c r="D264" s="86" t="s">
        <v>188</v>
      </c>
      <c r="E264" s="12" t="s">
        <v>295</v>
      </c>
      <c r="F264" s="12" t="s">
        <v>802</v>
      </c>
      <c r="G264" s="29">
        <v>20</v>
      </c>
    </row>
    <row r="265" spans="1:7" ht="14.4" x14ac:dyDescent="0.3">
      <c r="A265" s="86"/>
      <c r="B265" s="86"/>
      <c r="C265" s="12"/>
      <c r="D265" s="86" t="s">
        <v>202</v>
      </c>
      <c r="E265" s="12" t="s">
        <v>295</v>
      </c>
      <c r="F265" s="12" t="s">
        <v>759</v>
      </c>
      <c r="G265" s="29">
        <v>53</v>
      </c>
    </row>
    <row r="266" spans="1:7" ht="14.4" x14ac:dyDescent="0.3">
      <c r="A266" s="86"/>
      <c r="B266" s="86"/>
      <c r="C266" s="12"/>
      <c r="D266" s="86" t="s">
        <v>226</v>
      </c>
      <c r="E266" s="12" t="s">
        <v>295</v>
      </c>
      <c r="F266" s="12" t="s">
        <v>759</v>
      </c>
      <c r="G266" s="29">
        <v>56</v>
      </c>
    </row>
    <row r="267" spans="1:7" ht="14.4" x14ac:dyDescent="0.3">
      <c r="A267" s="86"/>
      <c r="B267" s="86"/>
      <c r="C267" s="12"/>
      <c r="D267" s="86" t="s">
        <v>257</v>
      </c>
      <c r="E267" s="12" t="s">
        <v>295</v>
      </c>
      <c r="F267" s="12" t="s">
        <v>759</v>
      </c>
      <c r="G267" s="29">
        <v>45</v>
      </c>
    </row>
    <row r="268" spans="1:7" ht="14.4" x14ac:dyDescent="0.3">
      <c r="A268" s="86"/>
      <c r="B268" s="86"/>
      <c r="C268" s="12"/>
      <c r="D268" s="86" t="s">
        <v>269</v>
      </c>
      <c r="E268" s="12" t="s">
        <v>295</v>
      </c>
      <c r="F268" s="12" t="s">
        <v>759</v>
      </c>
      <c r="G268" s="29">
        <v>46</v>
      </c>
    </row>
    <row r="269" spans="1:7" ht="14.4" x14ac:dyDescent="0.3">
      <c r="A269" s="86"/>
      <c r="B269" s="86"/>
      <c r="C269" s="12" t="s">
        <v>350</v>
      </c>
      <c r="D269" s="12"/>
      <c r="E269" s="12"/>
      <c r="F269" s="12"/>
      <c r="G269" s="29">
        <v>237</v>
      </c>
    </row>
    <row r="270" spans="1:7" ht="14.4" x14ac:dyDescent="0.3">
      <c r="A270" s="86"/>
      <c r="B270" s="86"/>
      <c r="C270" s="12">
        <v>49</v>
      </c>
      <c r="D270" s="86" t="s">
        <v>255</v>
      </c>
      <c r="E270" s="12" t="s">
        <v>295</v>
      </c>
      <c r="F270" s="12" t="s">
        <v>759</v>
      </c>
      <c r="G270" s="29">
        <v>57</v>
      </c>
    </row>
    <row r="271" spans="1:7" ht="14.4" x14ac:dyDescent="0.3">
      <c r="A271" s="86"/>
      <c r="B271" s="86"/>
      <c r="C271" s="12"/>
      <c r="D271" s="86" t="s">
        <v>189</v>
      </c>
      <c r="E271" s="12" t="s">
        <v>295</v>
      </c>
      <c r="F271" s="12" t="s">
        <v>759</v>
      </c>
      <c r="G271" s="29">
        <v>69</v>
      </c>
    </row>
    <row r="272" spans="1:7" ht="14.4" x14ac:dyDescent="0.3">
      <c r="A272" s="86"/>
      <c r="B272" s="86"/>
      <c r="C272" s="12"/>
      <c r="D272" s="86" t="s">
        <v>224</v>
      </c>
      <c r="E272" s="12" t="s">
        <v>295</v>
      </c>
      <c r="F272" s="12" t="s">
        <v>803</v>
      </c>
      <c r="G272" s="29">
        <v>27</v>
      </c>
    </row>
    <row r="273" spans="1:7" ht="14.4" x14ac:dyDescent="0.3">
      <c r="A273" s="86"/>
      <c r="B273" s="86"/>
      <c r="C273" s="12"/>
      <c r="D273" s="86" t="s">
        <v>200</v>
      </c>
      <c r="E273" s="12" t="s">
        <v>295</v>
      </c>
      <c r="F273" s="12" t="s">
        <v>804</v>
      </c>
      <c r="G273" s="29">
        <v>28</v>
      </c>
    </row>
    <row r="274" spans="1:7" ht="14.4" x14ac:dyDescent="0.3">
      <c r="A274" s="86"/>
      <c r="B274" s="86"/>
      <c r="C274" s="12"/>
      <c r="D274" s="86" t="s">
        <v>210</v>
      </c>
      <c r="E274" s="12" t="s">
        <v>295</v>
      </c>
      <c r="F274" s="12" t="s">
        <v>805</v>
      </c>
      <c r="G274" s="29">
        <v>31</v>
      </c>
    </row>
    <row r="275" spans="1:7" ht="14.4" x14ac:dyDescent="0.3">
      <c r="A275" s="86"/>
      <c r="B275" s="86"/>
      <c r="C275" s="12"/>
      <c r="D275" s="86" t="s">
        <v>217</v>
      </c>
      <c r="E275" s="12" t="s">
        <v>295</v>
      </c>
      <c r="F275" s="12" t="s">
        <v>806</v>
      </c>
      <c r="G275" s="29">
        <v>30</v>
      </c>
    </row>
    <row r="276" spans="1:7" ht="14.4" x14ac:dyDescent="0.3">
      <c r="A276" s="86"/>
      <c r="B276" s="86"/>
      <c r="C276" s="12" t="s">
        <v>351</v>
      </c>
      <c r="D276" s="12"/>
      <c r="E276" s="12"/>
      <c r="F276" s="12"/>
      <c r="G276" s="29">
        <v>242</v>
      </c>
    </row>
    <row r="277" spans="1:7" ht="14.4" x14ac:dyDescent="0.3">
      <c r="A277" s="86"/>
      <c r="B277" s="86"/>
      <c r="C277" s="12">
        <v>50</v>
      </c>
      <c r="D277" s="86" t="s">
        <v>219</v>
      </c>
      <c r="E277" s="12" t="s">
        <v>295</v>
      </c>
      <c r="F277" s="12" t="s">
        <v>807</v>
      </c>
      <c r="G277" s="29">
        <v>25</v>
      </c>
    </row>
    <row r="278" spans="1:7" ht="14.4" x14ac:dyDescent="0.3">
      <c r="A278" s="86"/>
      <c r="B278" s="86"/>
      <c r="C278" s="12"/>
      <c r="D278" s="86" t="s">
        <v>225</v>
      </c>
      <c r="E278" s="12" t="s">
        <v>295</v>
      </c>
      <c r="F278" s="12" t="s">
        <v>759</v>
      </c>
      <c r="G278" s="29">
        <v>63</v>
      </c>
    </row>
    <row r="279" spans="1:7" ht="14.4" x14ac:dyDescent="0.3">
      <c r="A279" s="86"/>
      <c r="B279" s="86"/>
      <c r="C279" s="12"/>
      <c r="D279" s="86" t="s">
        <v>207</v>
      </c>
      <c r="E279" s="12" t="s">
        <v>295</v>
      </c>
      <c r="F279" s="12" t="s">
        <v>808</v>
      </c>
      <c r="G279" s="29">
        <v>22</v>
      </c>
    </row>
    <row r="280" spans="1:7" ht="14.4" x14ac:dyDescent="0.3">
      <c r="A280" s="86"/>
      <c r="B280" s="86"/>
      <c r="C280" s="12"/>
      <c r="D280" s="86" t="s">
        <v>208</v>
      </c>
      <c r="E280" s="12" t="s">
        <v>295</v>
      </c>
      <c r="F280" s="12" t="s">
        <v>809</v>
      </c>
      <c r="G280" s="29">
        <v>25</v>
      </c>
    </row>
    <row r="281" spans="1:7" ht="14.4" x14ac:dyDescent="0.3">
      <c r="A281" s="86"/>
      <c r="B281" s="86"/>
      <c r="C281" s="12"/>
      <c r="D281" s="86" t="s">
        <v>209</v>
      </c>
      <c r="E281" s="12" t="s">
        <v>295</v>
      </c>
      <c r="F281" s="12" t="s">
        <v>810</v>
      </c>
      <c r="G281" s="29">
        <v>23</v>
      </c>
    </row>
    <row r="282" spans="1:7" ht="14.4" x14ac:dyDescent="0.3">
      <c r="A282" s="86"/>
      <c r="B282" s="86"/>
      <c r="C282" s="12"/>
      <c r="D282" s="86" t="s">
        <v>211</v>
      </c>
      <c r="E282" s="12" t="s">
        <v>295</v>
      </c>
      <c r="F282" s="12" t="s">
        <v>811</v>
      </c>
      <c r="G282" s="29">
        <v>25</v>
      </c>
    </row>
    <row r="283" spans="1:7" ht="14.4" x14ac:dyDescent="0.3">
      <c r="A283" s="86"/>
      <c r="B283" s="86"/>
      <c r="C283" s="12"/>
      <c r="D283" s="86" t="s">
        <v>199</v>
      </c>
      <c r="E283" s="12" t="s">
        <v>295</v>
      </c>
      <c r="F283" s="12" t="s">
        <v>812</v>
      </c>
      <c r="G283" s="29">
        <v>21</v>
      </c>
    </row>
    <row r="284" spans="1:7" ht="14.4" x14ac:dyDescent="0.3">
      <c r="A284" s="86"/>
      <c r="B284" s="86"/>
      <c r="C284" s="12" t="s">
        <v>373</v>
      </c>
      <c r="D284" s="12"/>
      <c r="E284" s="12"/>
      <c r="F284" s="12"/>
      <c r="G284" s="29">
        <v>204</v>
      </c>
    </row>
    <row r="285" spans="1:7" ht="14.4" x14ac:dyDescent="0.3">
      <c r="A285" s="86"/>
      <c r="B285" s="86"/>
      <c r="C285" s="12">
        <v>51</v>
      </c>
      <c r="D285" s="86" t="s">
        <v>173</v>
      </c>
      <c r="E285" s="12" t="s">
        <v>295</v>
      </c>
      <c r="F285" s="12" t="s">
        <v>813</v>
      </c>
      <c r="G285" s="29">
        <v>18</v>
      </c>
    </row>
    <row r="286" spans="1:7" ht="14.4" x14ac:dyDescent="0.3">
      <c r="A286" s="86"/>
      <c r="B286" s="86"/>
      <c r="C286" s="12"/>
      <c r="D286" s="86" t="s">
        <v>197</v>
      </c>
      <c r="E286" s="12" t="s">
        <v>295</v>
      </c>
      <c r="F286" s="12" t="s">
        <v>814</v>
      </c>
      <c r="G286" s="29">
        <v>8</v>
      </c>
    </row>
    <row r="287" spans="1:7" ht="14.4" x14ac:dyDescent="0.3">
      <c r="A287" s="86"/>
      <c r="B287" s="86"/>
      <c r="C287" s="12"/>
      <c r="D287" s="86" t="s">
        <v>198</v>
      </c>
      <c r="E287" s="12" t="s">
        <v>295</v>
      </c>
      <c r="F287" s="12" t="s">
        <v>815</v>
      </c>
      <c r="G287" s="29">
        <v>7</v>
      </c>
    </row>
    <row r="288" spans="1:7" ht="14.4" x14ac:dyDescent="0.3">
      <c r="A288" s="86"/>
      <c r="B288" s="86"/>
      <c r="C288" s="12"/>
      <c r="D288" s="86" t="s">
        <v>206</v>
      </c>
      <c r="E288" s="12" t="s">
        <v>295</v>
      </c>
      <c r="F288" s="12" t="s">
        <v>816</v>
      </c>
      <c r="G288" s="29">
        <v>20</v>
      </c>
    </row>
    <row r="289" spans="1:7" ht="14.4" x14ac:dyDescent="0.3">
      <c r="A289" s="86"/>
      <c r="B289" s="86"/>
      <c r="C289" s="12"/>
      <c r="D289" s="86" t="s">
        <v>220</v>
      </c>
      <c r="E289" s="12" t="s">
        <v>295</v>
      </c>
      <c r="F289" s="12" t="s">
        <v>817</v>
      </c>
      <c r="G289" s="29">
        <v>16</v>
      </c>
    </row>
    <row r="290" spans="1:7" ht="14.4" x14ac:dyDescent="0.3">
      <c r="A290" s="86"/>
      <c r="B290" s="86"/>
      <c r="C290" s="12"/>
      <c r="D290" s="86" t="s">
        <v>221</v>
      </c>
      <c r="E290" s="12" t="s">
        <v>295</v>
      </c>
      <c r="F290" s="12" t="s">
        <v>818</v>
      </c>
      <c r="G290" s="29">
        <v>14</v>
      </c>
    </row>
    <row r="291" spans="1:7" ht="14.4" x14ac:dyDescent="0.3">
      <c r="A291" s="86"/>
      <c r="B291" s="86"/>
      <c r="C291" s="12"/>
      <c r="D291" s="86" t="s">
        <v>212</v>
      </c>
      <c r="E291" s="12" t="s">
        <v>295</v>
      </c>
      <c r="F291" s="12" t="s">
        <v>819</v>
      </c>
      <c r="G291" s="29">
        <v>19</v>
      </c>
    </row>
    <row r="292" spans="1:7" ht="14.4" x14ac:dyDescent="0.3">
      <c r="A292" s="86"/>
      <c r="B292" s="86"/>
      <c r="C292" s="12"/>
      <c r="D292" s="86" t="s">
        <v>214</v>
      </c>
      <c r="E292" s="12" t="s">
        <v>295</v>
      </c>
      <c r="F292" s="12" t="s">
        <v>820</v>
      </c>
      <c r="G292" s="29">
        <v>19</v>
      </c>
    </row>
    <row r="293" spans="1:7" ht="14.4" x14ac:dyDescent="0.3">
      <c r="A293" s="86"/>
      <c r="B293" s="86"/>
      <c r="C293" s="12"/>
      <c r="D293" s="86" t="s">
        <v>223</v>
      </c>
      <c r="E293" s="12" t="s">
        <v>295</v>
      </c>
      <c r="F293" s="12" t="s">
        <v>821</v>
      </c>
      <c r="G293" s="29">
        <v>19</v>
      </c>
    </row>
    <row r="294" spans="1:7" ht="14.4" x14ac:dyDescent="0.3">
      <c r="A294" s="86"/>
      <c r="B294" s="86"/>
      <c r="C294" s="12"/>
      <c r="D294" s="86" t="s">
        <v>201</v>
      </c>
      <c r="E294" s="12" t="s">
        <v>295</v>
      </c>
      <c r="F294" s="12" t="s">
        <v>822</v>
      </c>
      <c r="G294" s="29">
        <v>4</v>
      </c>
    </row>
    <row r="295" spans="1:7" ht="14.4" x14ac:dyDescent="0.3">
      <c r="A295" s="86"/>
      <c r="B295" s="86"/>
      <c r="C295" s="12"/>
      <c r="D295" s="86" t="s">
        <v>191</v>
      </c>
      <c r="E295" s="12" t="s">
        <v>295</v>
      </c>
      <c r="F295" s="12" t="s">
        <v>823</v>
      </c>
      <c r="G295" s="29">
        <v>9</v>
      </c>
    </row>
    <row r="296" spans="1:7" ht="14.4" x14ac:dyDescent="0.3">
      <c r="A296" s="86"/>
      <c r="B296" s="86"/>
      <c r="C296" s="12"/>
      <c r="D296" s="86" t="s">
        <v>193</v>
      </c>
      <c r="E296" s="12" t="s">
        <v>295</v>
      </c>
      <c r="F296" s="12" t="s">
        <v>824</v>
      </c>
      <c r="G296" s="29">
        <v>18</v>
      </c>
    </row>
    <row r="297" spans="1:7" ht="14.4" x14ac:dyDescent="0.3">
      <c r="A297" s="86"/>
      <c r="B297" s="86"/>
      <c r="C297" s="12"/>
      <c r="D297" s="86" t="s">
        <v>216</v>
      </c>
      <c r="E297" s="12" t="s">
        <v>295</v>
      </c>
      <c r="F297" s="12" t="s">
        <v>825</v>
      </c>
      <c r="G297" s="29">
        <v>2</v>
      </c>
    </row>
    <row r="298" spans="1:7" ht="14.4" x14ac:dyDescent="0.3">
      <c r="A298" s="86"/>
      <c r="B298" s="86"/>
      <c r="C298" s="12" t="s">
        <v>374</v>
      </c>
      <c r="D298" s="12"/>
      <c r="E298" s="12"/>
      <c r="F298" s="12"/>
      <c r="G298" s="29">
        <v>173</v>
      </c>
    </row>
    <row r="299" spans="1:7" ht="14.4" x14ac:dyDescent="0.3">
      <c r="A299" s="86"/>
      <c r="B299" s="86"/>
      <c r="C299" s="12">
        <v>52</v>
      </c>
      <c r="D299" s="86" t="s">
        <v>186</v>
      </c>
      <c r="E299" s="12" t="s">
        <v>295</v>
      </c>
      <c r="F299" s="12" t="s">
        <v>826</v>
      </c>
      <c r="G299" s="29">
        <v>8</v>
      </c>
    </row>
    <row r="300" spans="1:7" ht="14.4" x14ac:dyDescent="0.3">
      <c r="A300" s="86"/>
      <c r="B300" s="86"/>
      <c r="C300" s="12"/>
      <c r="D300" s="86" t="s">
        <v>183</v>
      </c>
      <c r="E300" s="12" t="s">
        <v>295</v>
      </c>
      <c r="F300" s="12" t="s">
        <v>827</v>
      </c>
      <c r="G300" s="29">
        <v>1</v>
      </c>
    </row>
    <row r="301" spans="1:7" ht="14.4" x14ac:dyDescent="0.3">
      <c r="A301" s="86"/>
      <c r="B301" s="86"/>
      <c r="C301" s="12"/>
      <c r="D301" s="86" t="s">
        <v>213</v>
      </c>
      <c r="E301" s="12" t="s">
        <v>295</v>
      </c>
      <c r="F301" s="12" t="s">
        <v>828</v>
      </c>
      <c r="G301" s="29">
        <v>20</v>
      </c>
    </row>
    <row r="302" spans="1:7" ht="14.4" x14ac:dyDescent="0.3">
      <c r="A302" s="86"/>
      <c r="B302" s="86"/>
      <c r="C302" s="12"/>
      <c r="D302" s="86" t="s">
        <v>227</v>
      </c>
      <c r="E302" s="12" t="s">
        <v>295</v>
      </c>
      <c r="F302" s="12" t="s">
        <v>759</v>
      </c>
      <c r="G302" s="29">
        <v>81</v>
      </c>
    </row>
    <row r="303" spans="1:7" ht="14.4" x14ac:dyDescent="0.3">
      <c r="A303" s="86"/>
      <c r="B303" s="86"/>
      <c r="C303" s="12"/>
      <c r="D303" s="86" t="s">
        <v>192</v>
      </c>
      <c r="E303" s="12" t="s">
        <v>295</v>
      </c>
      <c r="F303" s="12" t="s">
        <v>829</v>
      </c>
      <c r="G303" s="29">
        <v>7</v>
      </c>
    </row>
    <row r="304" spans="1:7" ht="14.4" x14ac:dyDescent="0.3">
      <c r="A304" s="86"/>
      <c r="B304" s="86"/>
      <c r="C304" s="12"/>
      <c r="D304" s="86" t="s">
        <v>190</v>
      </c>
      <c r="E304" s="12" t="s">
        <v>295</v>
      </c>
      <c r="F304" s="12" t="s">
        <v>759</v>
      </c>
      <c r="G304" s="29">
        <v>84</v>
      </c>
    </row>
    <row r="305" spans="1:7" ht="14.4" x14ac:dyDescent="0.3">
      <c r="A305" s="86"/>
      <c r="B305" s="86"/>
      <c r="C305" s="12"/>
      <c r="D305" s="86" t="s">
        <v>215</v>
      </c>
      <c r="E305" s="12" t="s">
        <v>295</v>
      </c>
      <c r="F305" s="12" t="s">
        <v>830</v>
      </c>
      <c r="G305" s="29">
        <v>3</v>
      </c>
    </row>
    <row r="306" spans="1:7" ht="14.4" x14ac:dyDescent="0.3">
      <c r="A306" s="86"/>
      <c r="B306" s="86"/>
      <c r="C306" s="12" t="s">
        <v>375</v>
      </c>
      <c r="D306" s="12"/>
      <c r="E306" s="12"/>
      <c r="F306" s="12"/>
      <c r="G306" s="29">
        <v>204</v>
      </c>
    </row>
    <row r="307" spans="1:7" ht="14.4" x14ac:dyDescent="0.3">
      <c r="A307" s="86"/>
      <c r="B307" s="86"/>
      <c r="C307" s="12">
        <v>53</v>
      </c>
      <c r="D307" s="86" t="s">
        <v>185</v>
      </c>
      <c r="E307" s="12" t="s">
        <v>295</v>
      </c>
      <c r="F307" s="12" t="s">
        <v>759</v>
      </c>
      <c r="G307" s="29">
        <v>85</v>
      </c>
    </row>
    <row r="308" spans="1:7" ht="14.4" x14ac:dyDescent="0.3">
      <c r="A308" s="86"/>
      <c r="B308" s="86"/>
      <c r="C308" s="12"/>
      <c r="D308" s="86" t="s">
        <v>194</v>
      </c>
      <c r="E308" s="12" t="s">
        <v>295</v>
      </c>
      <c r="F308" s="12" t="s">
        <v>759</v>
      </c>
      <c r="G308" s="29">
        <v>83</v>
      </c>
    </row>
    <row r="309" spans="1:7" ht="14.4" x14ac:dyDescent="0.3">
      <c r="A309" s="86"/>
      <c r="B309" s="86"/>
      <c r="C309" s="12"/>
      <c r="D309" s="86" t="s">
        <v>195</v>
      </c>
      <c r="E309" s="12" t="s">
        <v>295</v>
      </c>
      <c r="F309" s="12" t="s">
        <v>831</v>
      </c>
      <c r="G309" s="29">
        <v>18</v>
      </c>
    </row>
    <row r="310" spans="1:7" ht="14.4" x14ac:dyDescent="0.3">
      <c r="A310" s="86"/>
      <c r="B310" s="86"/>
      <c r="C310" s="12"/>
      <c r="D310" s="86" t="s">
        <v>204</v>
      </c>
      <c r="E310" s="12" t="s">
        <v>295</v>
      </c>
      <c r="F310" s="12" t="s">
        <v>759</v>
      </c>
      <c r="G310" s="29">
        <v>87</v>
      </c>
    </row>
    <row r="311" spans="1:7" ht="14.4" x14ac:dyDescent="0.3">
      <c r="A311" s="86"/>
      <c r="B311" s="86"/>
      <c r="C311" s="12" t="s">
        <v>376</v>
      </c>
      <c r="D311" s="12"/>
      <c r="E311" s="12"/>
      <c r="F311" s="12"/>
      <c r="G311" s="29">
        <v>273</v>
      </c>
    </row>
    <row r="312" spans="1:7" ht="14.4" x14ac:dyDescent="0.3">
      <c r="A312" s="86"/>
      <c r="B312" s="86"/>
      <c r="C312" s="12">
        <v>54</v>
      </c>
      <c r="D312" s="86" t="s">
        <v>184</v>
      </c>
      <c r="E312" s="12" t="s">
        <v>295</v>
      </c>
      <c r="F312" s="12" t="s">
        <v>832</v>
      </c>
      <c r="G312" s="29">
        <v>14</v>
      </c>
    </row>
    <row r="313" spans="1:7" ht="14.4" x14ac:dyDescent="0.3">
      <c r="A313" s="86"/>
      <c r="B313" s="86"/>
      <c r="C313" s="12"/>
      <c r="D313" s="86" t="s">
        <v>203</v>
      </c>
      <c r="E313" s="12" t="s">
        <v>295</v>
      </c>
      <c r="F313" s="12" t="s">
        <v>759</v>
      </c>
      <c r="G313" s="29">
        <v>115</v>
      </c>
    </row>
    <row r="314" spans="1:7" ht="14.4" x14ac:dyDescent="0.3">
      <c r="A314" s="86"/>
      <c r="B314" s="86"/>
      <c r="C314" s="12"/>
      <c r="D314" s="86" t="s">
        <v>228</v>
      </c>
      <c r="E314" s="12" t="s">
        <v>295</v>
      </c>
      <c r="F314" s="12" t="s">
        <v>759</v>
      </c>
      <c r="G314" s="29">
        <v>102</v>
      </c>
    </row>
    <row r="315" spans="1:7" ht="14.4" x14ac:dyDescent="0.3">
      <c r="A315" s="86"/>
      <c r="B315" s="86"/>
      <c r="C315" s="12" t="s">
        <v>377</v>
      </c>
      <c r="D315" s="12"/>
      <c r="E315" s="12"/>
      <c r="F315" s="12"/>
      <c r="G315" s="29">
        <v>231</v>
      </c>
    </row>
    <row r="316" spans="1:7" ht="14.4" x14ac:dyDescent="0.3">
      <c r="A316" s="86"/>
      <c r="B316" s="86" t="s">
        <v>352</v>
      </c>
      <c r="C316" s="86"/>
      <c r="D316" s="86"/>
      <c r="E316" s="86"/>
      <c r="F316" s="86"/>
      <c r="G316" s="89">
        <v>15538</v>
      </c>
    </row>
    <row r="317" spans="1:7" ht="14.4" x14ac:dyDescent="0.3">
      <c r="A317" s="86"/>
      <c r="B317" s="86" t="s">
        <v>229</v>
      </c>
      <c r="C317" s="12">
        <v>1</v>
      </c>
      <c r="D317" s="86" t="s">
        <v>186</v>
      </c>
      <c r="E317" s="12" t="s">
        <v>295</v>
      </c>
      <c r="F317" s="12" t="s">
        <v>759</v>
      </c>
      <c r="G317" s="29">
        <v>6</v>
      </c>
    </row>
    <row r="318" spans="1:7" ht="14.4" x14ac:dyDescent="0.3">
      <c r="A318" s="86"/>
      <c r="B318" s="86"/>
      <c r="C318" s="12"/>
      <c r="D318" s="86" t="s">
        <v>169</v>
      </c>
      <c r="E318" s="12" t="s">
        <v>295</v>
      </c>
      <c r="F318" s="12" t="s">
        <v>759</v>
      </c>
      <c r="G318" s="29">
        <v>4</v>
      </c>
    </row>
    <row r="319" spans="1:7" ht="14.4" x14ac:dyDescent="0.3">
      <c r="A319" s="86"/>
      <c r="B319" s="86"/>
      <c r="C319" s="12"/>
      <c r="D319" s="86" t="s">
        <v>170</v>
      </c>
      <c r="E319" s="12" t="s">
        <v>295</v>
      </c>
      <c r="F319" s="12" t="s">
        <v>759</v>
      </c>
      <c r="G319" s="29">
        <v>5</v>
      </c>
    </row>
    <row r="320" spans="1:7" ht="14.4" x14ac:dyDescent="0.3">
      <c r="A320" s="86"/>
      <c r="B320" s="86"/>
      <c r="C320" s="12"/>
      <c r="D320" s="86" t="s">
        <v>171</v>
      </c>
      <c r="E320" s="12" t="s">
        <v>295</v>
      </c>
      <c r="F320" s="12" t="s">
        <v>759</v>
      </c>
      <c r="G320" s="29">
        <v>7</v>
      </c>
    </row>
    <row r="321" spans="1:7" ht="14.4" x14ac:dyDescent="0.3">
      <c r="A321" s="86"/>
      <c r="B321" s="86"/>
      <c r="C321" s="12"/>
      <c r="D321" s="86" t="s">
        <v>173</v>
      </c>
      <c r="E321" s="12" t="s">
        <v>295</v>
      </c>
      <c r="F321" s="12" t="s">
        <v>759</v>
      </c>
      <c r="G321" s="29">
        <v>5</v>
      </c>
    </row>
    <row r="322" spans="1:7" ht="14.4" x14ac:dyDescent="0.3">
      <c r="A322" s="86"/>
      <c r="B322" s="86"/>
      <c r="C322" s="12"/>
      <c r="D322" s="86" t="s">
        <v>197</v>
      </c>
      <c r="E322" s="12" t="s">
        <v>295</v>
      </c>
      <c r="F322" s="12" t="s">
        <v>759</v>
      </c>
      <c r="G322" s="29">
        <v>6</v>
      </c>
    </row>
    <row r="323" spans="1:7" ht="14.4" x14ac:dyDescent="0.3">
      <c r="A323" s="86"/>
      <c r="B323" s="86"/>
      <c r="C323" s="12"/>
      <c r="D323" s="86" t="s">
        <v>206</v>
      </c>
      <c r="E323" s="12" t="s">
        <v>295</v>
      </c>
      <c r="F323" s="12" t="s">
        <v>759</v>
      </c>
      <c r="G323" s="29">
        <v>5</v>
      </c>
    </row>
    <row r="324" spans="1:7" ht="14.4" x14ac:dyDescent="0.3">
      <c r="A324" s="86"/>
      <c r="B324" s="86"/>
      <c r="C324" s="12"/>
      <c r="D324" s="86" t="s">
        <v>221</v>
      </c>
      <c r="E324" s="12" t="s">
        <v>295</v>
      </c>
      <c r="F324" s="12" t="s">
        <v>759</v>
      </c>
      <c r="G324" s="29">
        <v>4</v>
      </c>
    </row>
    <row r="325" spans="1:7" ht="14.4" x14ac:dyDescent="0.3">
      <c r="A325" s="86"/>
      <c r="B325" s="86"/>
      <c r="C325" s="12"/>
      <c r="D325" s="86" t="s">
        <v>176</v>
      </c>
      <c r="E325" s="12" t="s">
        <v>295</v>
      </c>
      <c r="F325" s="12" t="s">
        <v>759</v>
      </c>
      <c r="G325" s="29">
        <v>5</v>
      </c>
    </row>
    <row r="326" spans="1:7" ht="14.4" x14ac:dyDescent="0.3">
      <c r="A326" s="86"/>
      <c r="B326" s="86"/>
      <c r="C326" s="12"/>
      <c r="D326" s="86" t="s">
        <v>269</v>
      </c>
      <c r="E326" s="12" t="s">
        <v>295</v>
      </c>
      <c r="F326" s="12" t="s">
        <v>759</v>
      </c>
      <c r="G326" s="29">
        <v>5</v>
      </c>
    </row>
    <row r="327" spans="1:7" ht="14.4" x14ac:dyDescent="0.3">
      <c r="A327" s="86"/>
      <c r="B327" s="86"/>
      <c r="C327" s="12"/>
      <c r="D327" s="86" t="s">
        <v>204</v>
      </c>
      <c r="E327" s="12" t="s">
        <v>295</v>
      </c>
      <c r="F327" s="12" t="s">
        <v>759</v>
      </c>
      <c r="G327" s="29">
        <v>4</v>
      </c>
    </row>
    <row r="328" spans="1:7" ht="14.4" x14ac:dyDescent="0.3">
      <c r="A328" s="86"/>
      <c r="B328" s="86"/>
      <c r="C328" s="12"/>
      <c r="D328" s="86" t="s">
        <v>216</v>
      </c>
      <c r="E328" s="12" t="s">
        <v>295</v>
      </c>
      <c r="F328" s="12" t="s">
        <v>759</v>
      </c>
      <c r="G328" s="29">
        <v>5</v>
      </c>
    </row>
    <row r="329" spans="1:7" ht="14.4" x14ac:dyDescent="0.3">
      <c r="A329" s="86"/>
      <c r="B329" s="86"/>
      <c r="C329" s="12" t="s">
        <v>296</v>
      </c>
      <c r="D329" s="12"/>
      <c r="E329" s="12"/>
      <c r="F329" s="12"/>
      <c r="G329" s="29">
        <v>61</v>
      </c>
    </row>
    <row r="330" spans="1:7" ht="14.4" x14ac:dyDescent="0.3">
      <c r="A330" s="86"/>
      <c r="B330" s="86"/>
      <c r="C330" s="12">
        <v>2</v>
      </c>
      <c r="D330" s="86" t="s">
        <v>184</v>
      </c>
      <c r="E330" s="12" t="s">
        <v>295</v>
      </c>
      <c r="F330" s="12" t="s">
        <v>759</v>
      </c>
      <c r="G330" s="29">
        <v>3</v>
      </c>
    </row>
    <row r="331" spans="1:7" ht="14.4" x14ac:dyDescent="0.3">
      <c r="A331" s="86"/>
      <c r="B331" s="86"/>
      <c r="C331" s="12"/>
      <c r="D331" s="86" t="s">
        <v>185</v>
      </c>
      <c r="E331" s="12" t="s">
        <v>295</v>
      </c>
      <c r="F331" s="12" t="s">
        <v>759</v>
      </c>
      <c r="G331" s="29">
        <v>2</v>
      </c>
    </row>
    <row r="332" spans="1:7" ht="14.4" x14ac:dyDescent="0.3">
      <c r="A332" s="86"/>
      <c r="B332" s="86"/>
      <c r="C332" s="12"/>
      <c r="D332" s="86" t="s">
        <v>172</v>
      </c>
      <c r="E332" s="12" t="s">
        <v>295</v>
      </c>
      <c r="F332" s="12" t="s">
        <v>759</v>
      </c>
      <c r="G332" s="29">
        <v>2</v>
      </c>
    </row>
    <row r="333" spans="1:7" ht="14.4" x14ac:dyDescent="0.3">
      <c r="A333" s="86"/>
      <c r="B333" s="86"/>
      <c r="C333" s="12"/>
      <c r="D333" s="86" t="s">
        <v>195</v>
      </c>
      <c r="E333" s="12" t="s">
        <v>295</v>
      </c>
      <c r="F333" s="12" t="s">
        <v>759</v>
      </c>
      <c r="G333" s="29">
        <v>2</v>
      </c>
    </row>
    <row r="334" spans="1:7" ht="14.4" x14ac:dyDescent="0.3">
      <c r="A334" s="86"/>
      <c r="B334" s="86"/>
      <c r="C334" s="12"/>
      <c r="D334" s="86" t="s">
        <v>196</v>
      </c>
      <c r="E334" s="12" t="s">
        <v>295</v>
      </c>
      <c r="F334" s="12" t="s">
        <v>759</v>
      </c>
      <c r="G334" s="29">
        <v>2</v>
      </c>
    </row>
    <row r="335" spans="1:7" ht="14.4" x14ac:dyDescent="0.3">
      <c r="A335" s="86"/>
      <c r="B335" s="86"/>
      <c r="C335" s="12"/>
      <c r="D335" s="86" t="s">
        <v>198</v>
      </c>
      <c r="E335" s="12" t="s">
        <v>295</v>
      </c>
      <c r="F335" s="12" t="s">
        <v>759</v>
      </c>
      <c r="G335" s="29">
        <v>3</v>
      </c>
    </row>
    <row r="336" spans="1:7" ht="14.4" x14ac:dyDescent="0.3">
      <c r="A336" s="86"/>
      <c r="B336" s="86"/>
      <c r="C336" s="12"/>
      <c r="D336" s="86" t="s">
        <v>183</v>
      </c>
      <c r="E336" s="12" t="s">
        <v>295</v>
      </c>
      <c r="F336" s="12" t="s">
        <v>759</v>
      </c>
      <c r="G336" s="29">
        <v>2</v>
      </c>
    </row>
    <row r="337" spans="1:7" ht="14.4" x14ac:dyDescent="0.3">
      <c r="A337" s="86"/>
      <c r="B337" s="86"/>
      <c r="C337" s="12"/>
      <c r="D337" s="86" t="s">
        <v>205</v>
      </c>
      <c r="E337" s="12" t="s">
        <v>295</v>
      </c>
      <c r="F337" s="12" t="s">
        <v>759</v>
      </c>
      <c r="G337" s="29">
        <v>3</v>
      </c>
    </row>
    <row r="338" spans="1:7" ht="14.4" x14ac:dyDescent="0.3">
      <c r="A338" s="86"/>
      <c r="B338" s="86"/>
      <c r="C338" s="12"/>
      <c r="D338" s="86" t="s">
        <v>220</v>
      </c>
      <c r="E338" s="12" t="s">
        <v>295</v>
      </c>
      <c r="F338" s="12" t="s">
        <v>759</v>
      </c>
      <c r="G338" s="29">
        <v>3</v>
      </c>
    </row>
    <row r="339" spans="1:7" ht="14.4" x14ac:dyDescent="0.3">
      <c r="A339" s="86"/>
      <c r="B339" s="86"/>
      <c r="C339" s="12"/>
      <c r="D339" s="86" t="s">
        <v>212</v>
      </c>
      <c r="E339" s="12" t="s">
        <v>295</v>
      </c>
      <c r="F339" s="12" t="s">
        <v>759</v>
      </c>
      <c r="G339" s="29">
        <v>4</v>
      </c>
    </row>
    <row r="340" spans="1:7" ht="14.4" x14ac:dyDescent="0.3">
      <c r="A340" s="86"/>
      <c r="B340" s="86"/>
      <c r="C340" s="12"/>
      <c r="D340" s="86" t="s">
        <v>214</v>
      </c>
      <c r="E340" s="12" t="s">
        <v>295</v>
      </c>
      <c r="F340" s="12" t="s">
        <v>759</v>
      </c>
      <c r="G340" s="29">
        <v>4</v>
      </c>
    </row>
    <row r="341" spans="1:7" ht="14.4" x14ac:dyDescent="0.3">
      <c r="A341" s="86"/>
      <c r="B341" s="86"/>
      <c r="C341" s="12"/>
      <c r="D341" s="86" t="s">
        <v>223</v>
      </c>
      <c r="E341" s="12" t="s">
        <v>295</v>
      </c>
      <c r="F341" s="12" t="s">
        <v>759</v>
      </c>
      <c r="G341" s="29">
        <v>3</v>
      </c>
    </row>
    <row r="342" spans="1:7" ht="14.4" x14ac:dyDescent="0.3">
      <c r="A342" s="86"/>
      <c r="B342" s="86"/>
      <c r="C342" s="12"/>
      <c r="D342" s="86" t="s">
        <v>257</v>
      </c>
      <c r="E342" s="12" t="s">
        <v>295</v>
      </c>
      <c r="F342" s="12" t="s">
        <v>759</v>
      </c>
      <c r="G342" s="29">
        <v>4</v>
      </c>
    </row>
    <row r="343" spans="1:7" ht="14.4" x14ac:dyDescent="0.3">
      <c r="A343" s="86"/>
      <c r="B343" s="86"/>
      <c r="C343" s="12"/>
      <c r="D343" s="86" t="s">
        <v>191</v>
      </c>
      <c r="E343" s="12" t="s">
        <v>295</v>
      </c>
      <c r="F343" s="12" t="s">
        <v>759</v>
      </c>
      <c r="G343" s="29">
        <v>3</v>
      </c>
    </row>
    <row r="344" spans="1:7" ht="14.4" x14ac:dyDescent="0.3">
      <c r="A344" s="86"/>
      <c r="B344" s="86"/>
      <c r="C344" s="12"/>
      <c r="D344" s="86" t="s">
        <v>228</v>
      </c>
      <c r="E344" s="12" t="s">
        <v>295</v>
      </c>
      <c r="F344" s="12" t="s">
        <v>759</v>
      </c>
      <c r="G344" s="29">
        <v>2</v>
      </c>
    </row>
    <row r="345" spans="1:7" ht="14.4" x14ac:dyDescent="0.3">
      <c r="A345" s="86"/>
      <c r="B345" s="86"/>
      <c r="C345" s="12" t="s">
        <v>299</v>
      </c>
      <c r="D345" s="12"/>
      <c r="E345" s="12"/>
      <c r="F345" s="12"/>
      <c r="G345" s="29">
        <v>42</v>
      </c>
    </row>
    <row r="346" spans="1:7" ht="14.4" x14ac:dyDescent="0.3">
      <c r="A346" s="86"/>
      <c r="B346" s="86"/>
      <c r="C346" s="12">
        <v>3</v>
      </c>
      <c r="D346" s="86" t="s">
        <v>188</v>
      </c>
      <c r="E346" s="12" t="s">
        <v>295</v>
      </c>
      <c r="F346" s="12" t="s">
        <v>759</v>
      </c>
      <c r="G346" s="29">
        <v>1</v>
      </c>
    </row>
    <row r="347" spans="1:7" ht="14.4" x14ac:dyDescent="0.3">
      <c r="A347" s="86"/>
      <c r="B347" s="86"/>
      <c r="C347" s="12"/>
      <c r="D347" s="86" t="s">
        <v>189</v>
      </c>
      <c r="E347" s="12" t="s">
        <v>295</v>
      </c>
      <c r="F347" s="12" t="s">
        <v>759</v>
      </c>
      <c r="G347" s="29">
        <v>1</v>
      </c>
    </row>
    <row r="348" spans="1:7" ht="14.4" x14ac:dyDescent="0.3">
      <c r="A348" s="86"/>
      <c r="B348" s="86"/>
      <c r="C348" s="12"/>
      <c r="D348" s="86" t="s">
        <v>224</v>
      </c>
      <c r="E348" s="12" t="s">
        <v>295</v>
      </c>
      <c r="F348" s="12" t="s">
        <v>759</v>
      </c>
      <c r="G348" s="29">
        <v>1</v>
      </c>
    </row>
    <row r="349" spans="1:7" ht="14.4" x14ac:dyDescent="0.3">
      <c r="A349" s="86"/>
      <c r="B349" s="86"/>
      <c r="C349" s="12"/>
      <c r="D349" s="86" t="s">
        <v>174</v>
      </c>
      <c r="E349" s="12" t="s">
        <v>295</v>
      </c>
      <c r="F349" s="12" t="s">
        <v>759</v>
      </c>
      <c r="G349" s="29">
        <v>21</v>
      </c>
    </row>
    <row r="350" spans="1:7" ht="14.4" x14ac:dyDescent="0.3">
      <c r="A350" s="86"/>
      <c r="B350" s="86"/>
      <c r="C350" s="12"/>
      <c r="D350" s="86" t="s">
        <v>175</v>
      </c>
      <c r="E350" s="12" t="s">
        <v>295</v>
      </c>
      <c r="F350" s="12" t="s">
        <v>759</v>
      </c>
      <c r="G350" s="29">
        <v>4</v>
      </c>
    </row>
    <row r="351" spans="1:7" ht="14.4" x14ac:dyDescent="0.3">
      <c r="A351" s="86"/>
      <c r="B351" s="86"/>
      <c r="C351" s="12"/>
      <c r="D351" s="86" t="s">
        <v>225</v>
      </c>
      <c r="E351" s="12" t="s">
        <v>295</v>
      </c>
      <c r="F351" s="12" t="s">
        <v>759</v>
      </c>
      <c r="G351" s="29">
        <v>1</v>
      </c>
    </row>
    <row r="352" spans="1:7" ht="14.4" x14ac:dyDescent="0.3">
      <c r="A352" s="86"/>
      <c r="B352" s="86"/>
      <c r="C352" s="12"/>
      <c r="D352" s="86" t="s">
        <v>207</v>
      </c>
      <c r="E352" s="12" t="s">
        <v>295</v>
      </c>
      <c r="F352" s="12" t="s">
        <v>759</v>
      </c>
      <c r="G352" s="29">
        <v>6</v>
      </c>
    </row>
    <row r="353" spans="1:7" ht="14.4" x14ac:dyDescent="0.3">
      <c r="A353" s="86"/>
      <c r="B353" s="86"/>
      <c r="C353" s="12"/>
      <c r="D353" s="86" t="s">
        <v>209</v>
      </c>
      <c r="E353" s="12" t="s">
        <v>295</v>
      </c>
      <c r="F353" s="12" t="s">
        <v>759</v>
      </c>
      <c r="G353" s="29">
        <v>2</v>
      </c>
    </row>
    <row r="354" spans="1:7" ht="14.4" x14ac:dyDescent="0.3">
      <c r="A354" s="86"/>
      <c r="B354" s="86"/>
      <c r="C354" s="12"/>
      <c r="D354" s="86" t="s">
        <v>210</v>
      </c>
      <c r="E354" s="12" t="s">
        <v>295</v>
      </c>
      <c r="F354" s="12" t="s">
        <v>759</v>
      </c>
      <c r="G354" s="29">
        <v>1</v>
      </c>
    </row>
    <row r="355" spans="1:7" ht="14.4" x14ac:dyDescent="0.3">
      <c r="A355" s="86"/>
      <c r="B355" s="86"/>
      <c r="C355" s="12"/>
      <c r="D355" s="86" t="s">
        <v>213</v>
      </c>
      <c r="E355" s="12" t="s">
        <v>295</v>
      </c>
      <c r="F355" s="12" t="s">
        <v>759</v>
      </c>
      <c r="G355" s="29">
        <v>2</v>
      </c>
    </row>
    <row r="356" spans="1:7" ht="14.4" x14ac:dyDescent="0.3">
      <c r="A356" s="86"/>
      <c r="B356" s="86"/>
      <c r="C356" s="12"/>
      <c r="D356" s="86" t="s">
        <v>217</v>
      </c>
      <c r="E356" s="12" t="s">
        <v>295</v>
      </c>
      <c r="F356" s="12" t="s">
        <v>759</v>
      </c>
      <c r="G356" s="29">
        <v>2</v>
      </c>
    </row>
    <row r="357" spans="1:7" ht="14.4" x14ac:dyDescent="0.3">
      <c r="A357" s="86"/>
      <c r="B357" s="86"/>
      <c r="C357" s="12"/>
      <c r="D357" s="86" t="s">
        <v>192</v>
      </c>
      <c r="E357" s="12" t="s">
        <v>295</v>
      </c>
      <c r="F357" s="12" t="s">
        <v>759</v>
      </c>
      <c r="G357" s="29">
        <v>5</v>
      </c>
    </row>
    <row r="358" spans="1:7" ht="14.4" x14ac:dyDescent="0.3">
      <c r="A358" s="86"/>
      <c r="B358" s="86"/>
      <c r="C358" s="12"/>
      <c r="D358" s="86" t="s">
        <v>193</v>
      </c>
      <c r="E358" s="12" t="s">
        <v>295</v>
      </c>
      <c r="F358" s="12" t="s">
        <v>759</v>
      </c>
      <c r="G358" s="29">
        <v>1</v>
      </c>
    </row>
    <row r="359" spans="1:7" ht="14.4" x14ac:dyDescent="0.3">
      <c r="A359" s="86"/>
      <c r="B359" s="86"/>
      <c r="C359" s="12" t="s">
        <v>304</v>
      </c>
      <c r="D359" s="12"/>
      <c r="E359" s="12"/>
      <c r="F359" s="12"/>
      <c r="G359" s="29">
        <v>48</v>
      </c>
    </row>
    <row r="360" spans="1:7" ht="14.4" x14ac:dyDescent="0.3">
      <c r="A360" s="86"/>
      <c r="B360" s="86" t="s">
        <v>353</v>
      </c>
      <c r="C360" s="86"/>
      <c r="D360" s="86"/>
      <c r="E360" s="86"/>
      <c r="F360" s="86"/>
      <c r="G360" s="89">
        <v>151</v>
      </c>
    </row>
    <row r="361" spans="1:7" ht="14.4" x14ac:dyDescent="0.3">
      <c r="A361" s="86"/>
      <c r="B361" s="86" t="s">
        <v>230</v>
      </c>
      <c r="C361" s="12">
        <v>1</v>
      </c>
      <c r="D361" s="86" t="s">
        <v>184</v>
      </c>
      <c r="E361" s="12" t="s">
        <v>295</v>
      </c>
      <c r="F361" s="12" t="s">
        <v>759</v>
      </c>
      <c r="G361" s="29">
        <v>4</v>
      </c>
    </row>
    <row r="362" spans="1:7" ht="14.4" x14ac:dyDescent="0.3">
      <c r="A362" s="86"/>
      <c r="B362" s="86"/>
      <c r="C362" s="12"/>
      <c r="D362" s="86" t="s">
        <v>169</v>
      </c>
      <c r="E362" s="12" t="s">
        <v>295</v>
      </c>
      <c r="F362" s="12" t="s">
        <v>759</v>
      </c>
      <c r="G362" s="29">
        <v>12</v>
      </c>
    </row>
    <row r="363" spans="1:7" ht="14.4" x14ac:dyDescent="0.3">
      <c r="A363" s="86"/>
      <c r="B363" s="86"/>
      <c r="C363" s="12"/>
      <c r="D363" s="86" t="s">
        <v>170</v>
      </c>
      <c r="E363" s="12" t="s">
        <v>295</v>
      </c>
      <c r="F363" s="12" t="s">
        <v>759</v>
      </c>
      <c r="G363" s="29">
        <v>5</v>
      </c>
    </row>
    <row r="364" spans="1:7" ht="14.4" x14ac:dyDescent="0.3">
      <c r="A364" s="86"/>
      <c r="B364" s="86"/>
      <c r="C364" s="12"/>
      <c r="D364" s="86" t="s">
        <v>187</v>
      </c>
      <c r="E364" s="12" t="s">
        <v>295</v>
      </c>
      <c r="F364" s="12" t="s">
        <v>759</v>
      </c>
      <c r="G364" s="29">
        <v>3</v>
      </c>
    </row>
    <row r="365" spans="1:7" ht="14.4" x14ac:dyDescent="0.3">
      <c r="A365" s="86"/>
      <c r="B365" s="86"/>
      <c r="C365" s="12"/>
      <c r="D365" s="86" t="s">
        <v>171</v>
      </c>
      <c r="E365" s="12" t="s">
        <v>295</v>
      </c>
      <c r="F365" s="12" t="s">
        <v>759</v>
      </c>
      <c r="G365" s="29">
        <v>7</v>
      </c>
    </row>
    <row r="366" spans="1:7" ht="14.4" x14ac:dyDescent="0.3">
      <c r="A366" s="86"/>
      <c r="B366" s="86"/>
      <c r="C366" s="12"/>
      <c r="D366" s="86" t="s">
        <v>188</v>
      </c>
      <c r="E366" s="12" t="s">
        <v>295</v>
      </c>
      <c r="F366" s="12" t="s">
        <v>759</v>
      </c>
      <c r="G366" s="29">
        <v>3</v>
      </c>
    </row>
    <row r="367" spans="1:7" ht="14.4" x14ac:dyDescent="0.3">
      <c r="A367" s="86"/>
      <c r="B367" s="86"/>
      <c r="C367" s="12"/>
      <c r="D367" s="86" t="s">
        <v>189</v>
      </c>
      <c r="E367" s="12" t="s">
        <v>295</v>
      </c>
      <c r="F367" s="12" t="s">
        <v>759</v>
      </c>
      <c r="G367" s="29">
        <v>3</v>
      </c>
    </row>
    <row r="368" spans="1:7" ht="14.4" x14ac:dyDescent="0.3">
      <c r="A368" s="86"/>
      <c r="B368" s="86"/>
      <c r="C368" s="12"/>
      <c r="D368" s="86" t="s">
        <v>172</v>
      </c>
      <c r="E368" s="12" t="s">
        <v>295</v>
      </c>
      <c r="F368" s="12" t="s">
        <v>759</v>
      </c>
      <c r="G368" s="29">
        <v>6</v>
      </c>
    </row>
    <row r="369" spans="1:7" ht="14.4" x14ac:dyDescent="0.3">
      <c r="A369" s="86"/>
      <c r="B369" s="86"/>
      <c r="C369" s="12"/>
      <c r="D369" s="86" t="s">
        <v>197</v>
      </c>
      <c r="E369" s="12" t="s">
        <v>295</v>
      </c>
      <c r="F369" s="12" t="s">
        <v>759</v>
      </c>
      <c r="G369" s="29">
        <v>5</v>
      </c>
    </row>
    <row r="370" spans="1:7" ht="14.4" x14ac:dyDescent="0.3">
      <c r="A370" s="86"/>
      <c r="B370" s="86"/>
      <c r="C370" s="12"/>
      <c r="D370" s="86" t="s">
        <v>221</v>
      </c>
      <c r="E370" s="12" t="s">
        <v>295</v>
      </c>
      <c r="F370" s="12" t="s">
        <v>759</v>
      </c>
      <c r="G370" s="29">
        <v>6</v>
      </c>
    </row>
    <row r="371" spans="1:7" ht="14.4" x14ac:dyDescent="0.3">
      <c r="A371" s="86"/>
      <c r="B371" s="86"/>
      <c r="C371" s="12"/>
      <c r="D371" s="86" t="s">
        <v>269</v>
      </c>
      <c r="E371" s="12" t="s">
        <v>295</v>
      </c>
      <c r="F371" s="12" t="s">
        <v>759</v>
      </c>
      <c r="G371" s="29">
        <v>2</v>
      </c>
    </row>
    <row r="372" spans="1:7" ht="14.4" x14ac:dyDescent="0.3">
      <c r="A372" s="86"/>
      <c r="B372" s="86"/>
      <c r="C372" s="12"/>
      <c r="D372" s="86" t="s">
        <v>193</v>
      </c>
      <c r="E372" s="12" t="s">
        <v>295</v>
      </c>
      <c r="F372" s="12" t="s">
        <v>759</v>
      </c>
      <c r="G372" s="29">
        <v>4</v>
      </c>
    </row>
    <row r="373" spans="1:7" ht="14.4" x14ac:dyDescent="0.3">
      <c r="A373" s="86"/>
      <c r="B373" s="86"/>
      <c r="C373" s="12"/>
      <c r="D373" s="86" t="s">
        <v>216</v>
      </c>
      <c r="E373" s="12" t="s">
        <v>295</v>
      </c>
      <c r="F373" s="12" t="s">
        <v>759</v>
      </c>
      <c r="G373" s="29">
        <v>7</v>
      </c>
    </row>
    <row r="374" spans="1:7" ht="14.4" x14ac:dyDescent="0.3">
      <c r="A374" s="86"/>
      <c r="B374" s="86"/>
      <c r="C374" s="12" t="s">
        <v>296</v>
      </c>
      <c r="D374" s="12"/>
      <c r="E374" s="12"/>
      <c r="F374" s="12"/>
      <c r="G374" s="29">
        <v>67</v>
      </c>
    </row>
    <row r="375" spans="1:7" ht="14.4" x14ac:dyDescent="0.3">
      <c r="A375" s="86"/>
      <c r="B375" s="86"/>
      <c r="C375" s="12">
        <v>2</v>
      </c>
      <c r="D375" s="86" t="s">
        <v>186</v>
      </c>
      <c r="E375" s="12" t="s">
        <v>295</v>
      </c>
      <c r="F375" s="12" t="s">
        <v>759</v>
      </c>
      <c r="G375" s="29">
        <v>3</v>
      </c>
    </row>
    <row r="376" spans="1:7" ht="14.4" x14ac:dyDescent="0.3">
      <c r="A376" s="86"/>
      <c r="B376" s="86"/>
      <c r="C376" s="12"/>
      <c r="D376" s="86" t="s">
        <v>174</v>
      </c>
      <c r="E376" s="12" t="s">
        <v>295</v>
      </c>
      <c r="F376" s="12" t="s">
        <v>759</v>
      </c>
      <c r="G376" s="29">
        <v>16</v>
      </c>
    </row>
    <row r="377" spans="1:7" ht="14.4" x14ac:dyDescent="0.3">
      <c r="A377" s="86"/>
      <c r="B377" s="86"/>
      <c r="C377" s="12"/>
      <c r="D377" s="86" t="s">
        <v>175</v>
      </c>
      <c r="E377" s="12" t="s">
        <v>295</v>
      </c>
      <c r="F377" s="12" t="s">
        <v>759</v>
      </c>
      <c r="G377" s="29">
        <v>4</v>
      </c>
    </row>
    <row r="378" spans="1:7" ht="14.4" x14ac:dyDescent="0.3">
      <c r="A378" s="86"/>
      <c r="B378" s="86"/>
      <c r="C378" s="12"/>
      <c r="D378" s="86" t="s">
        <v>196</v>
      </c>
      <c r="E378" s="12" t="s">
        <v>295</v>
      </c>
      <c r="F378" s="12" t="s">
        <v>759</v>
      </c>
      <c r="G378" s="29">
        <v>8</v>
      </c>
    </row>
    <row r="379" spans="1:7" ht="14.4" x14ac:dyDescent="0.3">
      <c r="A379" s="86"/>
      <c r="B379" s="86"/>
      <c r="C379" s="12"/>
      <c r="D379" s="86" t="s">
        <v>202</v>
      </c>
      <c r="E379" s="12" t="s">
        <v>295</v>
      </c>
      <c r="F379" s="12" t="s">
        <v>759</v>
      </c>
      <c r="G379" s="29">
        <v>1</v>
      </c>
    </row>
    <row r="380" spans="1:7" ht="14.4" x14ac:dyDescent="0.3">
      <c r="A380" s="86"/>
      <c r="B380" s="86"/>
      <c r="C380" s="12"/>
      <c r="D380" s="86" t="s">
        <v>207</v>
      </c>
      <c r="E380" s="12" t="s">
        <v>295</v>
      </c>
      <c r="F380" s="12" t="s">
        <v>759</v>
      </c>
      <c r="G380" s="29">
        <v>1</v>
      </c>
    </row>
    <row r="381" spans="1:7" ht="14.4" x14ac:dyDescent="0.3">
      <c r="A381" s="86"/>
      <c r="B381" s="86"/>
      <c r="C381" s="12"/>
      <c r="D381" s="86" t="s">
        <v>209</v>
      </c>
      <c r="E381" s="12" t="s">
        <v>295</v>
      </c>
      <c r="F381" s="12" t="s">
        <v>759</v>
      </c>
      <c r="G381" s="29">
        <v>1</v>
      </c>
    </row>
    <row r="382" spans="1:7" ht="14.4" x14ac:dyDescent="0.3">
      <c r="A382" s="86"/>
      <c r="B382" s="86"/>
      <c r="C382" s="12"/>
      <c r="D382" s="86" t="s">
        <v>212</v>
      </c>
      <c r="E382" s="12" t="s">
        <v>295</v>
      </c>
      <c r="F382" s="12" t="s">
        <v>759</v>
      </c>
      <c r="G382" s="29">
        <v>1</v>
      </c>
    </row>
    <row r="383" spans="1:7" ht="14.4" x14ac:dyDescent="0.3">
      <c r="A383" s="86"/>
      <c r="B383" s="86"/>
      <c r="C383" s="12"/>
      <c r="D383" s="86" t="s">
        <v>217</v>
      </c>
      <c r="E383" s="12" t="s">
        <v>295</v>
      </c>
      <c r="F383" s="12" t="s">
        <v>759</v>
      </c>
      <c r="G383" s="29">
        <v>2</v>
      </c>
    </row>
    <row r="384" spans="1:7" ht="14.4" x14ac:dyDescent="0.3">
      <c r="A384" s="86"/>
      <c r="B384" s="86"/>
      <c r="C384" s="12"/>
      <c r="D384" s="86" t="s">
        <v>223</v>
      </c>
      <c r="E384" s="12" t="s">
        <v>295</v>
      </c>
      <c r="F384" s="12" t="s">
        <v>759</v>
      </c>
      <c r="G384" s="29">
        <v>4</v>
      </c>
    </row>
    <row r="385" spans="1:7" ht="14.4" x14ac:dyDescent="0.3">
      <c r="A385" s="86"/>
      <c r="B385" s="86"/>
      <c r="C385" s="12"/>
      <c r="D385" s="86" t="s">
        <v>201</v>
      </c>
      <c r="E385" s="12" t="s">
        <v>295</v>
      </c>
      <c r="F385" s="12" t="s">
        <v>759</v>
      </c>
      <c r="G385" s="29">
        <v>1</v>
      </c>
    </row>
    <row r="386" spans="1:7" ht="14.4" x14ac:dyDescent="0.3">
      <c r="A386" s="86"/>
      <c r="B386" s="86"/>
      <c r="C386" s="12"/>
      <c r="D386" s="86" t="s">
        <v>218</v>
      </c>
      <c r="E386" s="12" t="s">
        <v>295</v>
      </c>
      <c r="F386" s="12" t="s">
        <v>759</v>
      </c>
      <c r="G386" s="29">
        <v>3</v>
      </c>
    </row>
    <row r="387" spans="1:7" ht="14.4" x14ac:dyDescent="0.3">
      <c r="A387" s="86"/>
      <c r="B387" s="86"/>
      <c r="C387" s="12"/>
      <c r="D387" s="86" t="s">
        <v>191</v>
      </c>
      <c r="E387" s="12" t="s">
        <v>295</v>
      </c>
      <c r="F387" s="12" t="s">
        <v>759</v>
      </c>
      <c r="G387" s="29">
        <v>3</v>
      </c>
    </row>
    <row r="388" spans="1:7" ht="14.4" x14ac:dyDescent="0.3">
      <c r="A388" s="86"/>
      <c r="B388" s="86"/>
      <c r="C388" s="12"/>
      <c r="D388" s="86" t="s">
        <v>203</v>
      </c>
      <c r="E388" s="12" t="s">
        <v>295</v>
      </c>
      <c r="F388" s="12" t="s">
        <v>759</v>
      </c>
      <c r="G388" s="29">
        <v>1</v>
      </c>
    </row>
    <row r="389" spans="1:7" ht="14.4" x14ac:dyDescent="0.3">
      <c r="A389" s="86"/>
      <c r="B389" s="86"/>
      <c r="C389" s="12"/>
      <c r="D389" s="86" t="s">
        <v>215</v>
      </c>
      <c r="E389" s="12" t="s">
        <v>295</v>
      </c>
      <c r="F389" s="12" t="s">
        <v>759</v>
      </c>
      <c r="G389" s="29">
        <v>8</v>
      </c>
    </row>
    <row r="390" spans="1:7" ht="14.4" x14ac:dyDescent="0.3">
      <c r="A390" s="86"/>
      <c r="B390" s="86"/>
      <c r="C390" s="12" t="s">
        <v>299</v>
      </c>
      <c r="D390" s="12"/>
      <c r="E390" s="12"/>
      <c r="F390" s="12"/>
      <c r="G390" s="29">
        <v>57</v>
      </c>
    </row>
    <row r="391" spans="1:7" ht="14.4" x14ac:dyDescent="0.3">
      <c r="A391" s="86"/>
      <c r="B391" s="86"/>
      <c r="C391" s="12">
        <v>3</v>
      </c>
      <c r="D391" s="86" t="s">
        <v>255</v>
      </c>
      <c r="E391" s="12" t="s">
        <v>295</v>
      </c>
      <c r="F391" s="12" t="s">
        <v>759</v>
      </c>
      <c r="G391" s="29">
        <v>3</v>
      </c>
    </row>
    <row r="392" spans="1:7" ht="14.4" x14ac:dyDescent="0.3">
      <c r="A392" s="86"/>
      <c r="B392" s="86"/>
      <c r="C392" s="12"/>
      <c r="D392" s="86" t="s">
        <v>195</v>
      </c>
      <c r="E392" s="12" t="s">
        <v>295</v>
      </c>
      <c r="F392" s="12" t="s">
        <v>759</v>
      </c>
      <c r="G392" s="29">
        <v>3</v>
      </c>
    </row>
    <row r="393" spans="1:7" ht="14.4" x14ac:dyDescent="0.3">
      <c r="A393" s="86"/>
      <c r="B393" s="86"/>
      <c r="C393" s="12"/>
      <c r="D393" s="86" t="s">
        <v>173</v>
      </c>
      <c r="E393" s="12" t="s">
        <v>295</v>
      </c>
      <c r="F393" s="12" t="s">
        <v>759</v>
      </c>
      <c r="G393" s="29">
        <v>2</v>
      </c>
    </row>
    <row r="394" spans="1:7" ht="14.4" x14ac:dyDescent="0.3">
      <c r="A394" s="86"/>
      <c r="B394" s="86"/>
      <c r="C394" s="12"/>
      <c r="D394" s="86" t="s">
        <v>198</v>
      </c>
      <c r="E394" s="12" t="s">
        <v>295</v>
      </c>
      <c r="F394" s="12" t="s">
        <v>759</v>
      </c>
      <c r="G394" s="29">
        <v>3</v>
      </c>
    </row>
    <row r="395" spans="1:7" ht="14.4" x14ac:dyDescent="0.3">
      <c r="A395" s="86"/>
      <c r="B395" s="86"/>
      <c r="C395" s="12"/>
      <c r="D395" s="86" t="s">
        <v>183</v>
      </c>
      <c r="E395" s="12" t="s">
        <v>295</v>
      </c>
      <c r="F395" s="12" t="s">
        <v>759</v>
      </c>
      <c r="G395" s="29">
        <v>3</v>
      </c>
    </row>
    <row r="396" spans="1:7" ht="14.4" x14ac:dyDescent="0.3">
      <c r="A396" s="86"/>
      <c r="B396" s="86"/>
      <c r="C396" s="12"/>
      <c r="D396" s="86" t="s">
        <v>205</v>
      </c>
      <c r="E396" s="12" t="s">
        <v>295</v>
      </c>
      <c r="F396" s="12" t="s">
        <v>759</v>
      </c>
      <c r="G396" s="29">
        <v>2</v>
      </c>
    </row>
    <row r="397" spans="1:7" ht="14.4" x14ac:dyDescent="0.3">
      <c r="A397" s="86"/>
      <c r="B397" s="86"/>
      <c r="C397" s="12"/>
      <c r="D397" s="86" t="s">
        <v>206</v>
      </c>
      <c r="E397" s="12" t="s">
        <v>295</v>
      </c>
      <c r="F397" s="12" t="s">
        <v>759</v>
      </c>
      <c r="G397" s="29">
        <v>2</v>
      </c>
    </row>
    <row r="398" spans="1:7" ht="14.4" x14ac:dyDescent="0.3">
      <c r="A398" s="86"/>
      <c r="B398" s="86"/>
      <c r="C398" s="12"/>
      <c r="D398" s="86" t="s">
        <v>210</v>
      </c>
      <c r="E398" s="12" t="s">
        <v>295</v>
      </c>
      <c r="F398" s="12" t="s">
        <v>759</v>
      </c>
      <c r="G398" s="29">
        <v>2</v>
      </c>
    </row>
    <row r="399" spans="1:7" ht="14.4" x14ac:dyDescent="0.3">
      <c r="A399" s="86"/>
      <c r="B399" s="86"/>
      <c r="C399" s="12"/>
      <c r="D399" s="86" t="s">
        <v>211</v>
      </c>
      <c r="E399" s="12" t="s">
        <v>295</v>
      </c>
      <c r="F399" s="12" t="s">
        <v>759</v>
      </c>
      <c r="G399" s="29">
        <v>2</v>
      </c>
    </row>
    <row r="400" spans="1:7" ht="14.4" x14ac:dyDescent="0.3">
      <c r="A400" s="86"/>
      <c r="B400" s="86"/>
      <c r="C400" s="12"/>
      <c r="D400" s="86" t="s">
        <v>176</v>
      </c>
      <c r="E400" s="12" t="s">
        <v>295</v>
      </c>
      <c r="F400" s="12" t="s">
        <v>759</v>
      </c>
      <c r="G400" s="29">
        <v>4</v>
      </c>
    </row>
    <row r="401" spans="1:7" ht="14.4" x14ac:dyDescent="0.3">
      <c r="A401" s="86"/>
      <c r="B401" s="86"/>
      <c r="C401" s="12"/>
      <c r="D401" s="86" t="s">
        <v>213</v>
      </c>
      <c r="E401" s="12" t="s">
        <v>295</v>
      </c>
      <c r="F401" s="12" t="s">
        <v>759</v>
      </c>
      <c r="G401" s="29">
        <v>2</v>
      </c>
    </row>
    <row r="402" spans="1:7" ht="14.4" x14ac:dyDescent="0.3">
      <c r="A402" s="86"/>
      <c r="B402" s="86"/>
      <c r="C402" s="12"/>
      <c r="D402" s="86" t="s">
        <v>214</v>
      </c>
      <c r="E402" s="12" t="s">
        <v>295</v>
      </c>
      <c r="F402" s="12" t="s">
        <v>759</v>
      </c>
      <c r="G402" s="29">
        <v>3</v>
      </c>
    </row>
    <row r="403" spans="1:7" ht="14.4" x14ac:dyDescent="0.3">
      <c r="A403" s="86"/>
      <c r="B403" s="86"/>
      <c r="C403" s="12"/>
      <c r="D403" s="86" t="s">
        <v>192</v>
      </c>
      <c r="E403" s="12" t="s">
        <v>295</v>
      </c>
      <c r="F403" s="12" t="s">
        <v>759</v>
      </c>
      <c r="G403" s="29">
        <v>3</v>
      </c>
    </row>
    <row r="404" spans="1:7" ht="14.4" x14ac:dyDescent="0.3">
      <c r="A404" s="86"/>
      <c r="B404" s="86"/>
      <c r="C404" s="12"/>
      <c r="D404" s="86" t="s">
        <v>204</v>
      </c>
      <c r="E404" s="12" t="s">
        <v>295</v>
      </c>
      <c r="F404" s="12" t="s">
        <v>759</v>
      </c>
      <c r="G404" s="29">
        <v>3</v>
      </c>
    </row>
    <row r="405" spans="1:7" ht="14.4" x14ac:dyDescent="0.3">
      <c r="A405" s="86"/>
      <c r="B405" s="86"/>
      <c r="C405" s="12"/>
      <c r="D405" s="86" t="s">
        <v>199</v>
      </c>
      <c r="E405" s="12" t="s">
        <v>295</v>
      </c>
      <c r="F405" s="12" t="s">
        <v>759</v>
      </c>
      <c r="G405" s="29">
        <v>3</v>
      </c>
    </row>
    <row r="406" spans="1:7" ht="14.4" x14ac:dyDescent="0.3">
      <c r="A406" s="86"/>
      <c r="B406" s="86"/>
      <c r="C406" s="12"/>
      <c r="D406" s="86" t="s">
        <v>228</v>
      </c>
      <c r="E406" s="12" t="s">
        <v>295</v>
      </c>
      <c r="F406" s="12" t="s">
        <v>759</v>
      </c>
      <c r="G406" s="29">
        <v>3</v>
      </c>
    </row>
    <row r="407" spans="1:7" ht="14.4" x14ac:dyDescent="0.3">
      <c r="A407" s="86"/>
      <c r="B407" s="86"/>
      <c r="C407" s="12" t="s">
        <v>304</v>
      </c>
      <c r="D407" s="12"/>
      <c r="E407" s="12"/>
      <c r="F407" s="12"/>
      <c r="G407" s="29">
        <v>43</v>
      </c>
    </row>
    <row r="408" spans="1:7" ht="14.4" x14ac:dyDescent="0.3">
      <c r="A408" s="86"/>
      <c r="B408" s="86" t="s">
        <v>354</v>
      </c>
      <c r="C408" s="86"/>
      <c r="D408" s="86"/>
      <c r="E408" s="86"/>
      <c r="F408" s="86"/>
      <c r="G408" s="89">
        <v>167</v>
      </c>
    </row>
    <row r="409" spans="1:7" ht="14.4" x14ac:dyDescent="0.3">
      <c r="A409" s="86"/>
      <c r="B409" s="86" t="s">
        <v>231</v>
      </c>
      <c r="C409" s="12">
        <v>1</v>
      </c>
      <c r="D409" s="86" t="s">
        <v>169</v>
      </c>
      <c r="E409" s="12" t="s">
        <v>295</v>
      </c>
      <c r="F409" s="12" t="s">
        <v>759</v>
      </c>
      <c r="G409" s="29">
        <v>13</v>
      </c>
    </row>
    <row r="410" spans="1:7" ht="14.4" x14ac:dyDescent="0.3">
      <c r="A410" s="86"/>
      <c r="B410" s="86"/>
      <c r="C410" s="12"/>
      <c r="D410" s="86" t="s">
        <v>170</v>
      </c>
      <c r="E410" s="12" t="s">
        <v>295</v>
      </c>
      <c r="F410" s="12" t="s">
        <v>759</v>
      </c>
      <c r="G410" s="29">
        <v>1</v>
      </c>
    </row>
    <row r="411" spans="1:7" ht="14.4" x14ac:dyDescent="0.3">
      <c r="A411" s="86"/>
      <c r="B411" s="86"/>
      <c r="C411" s="12"/>
      <c r="D411" s="86" t="s">
        <v>187</v>
      </c>
      <c r="E411" s="12" t="s">
        <v>295</v>
      </c>
      <c r="F411" s="12" t="s">
        <v>759</v>
      </c>
      <c r="G411" s="29">
        <v>7</v>
      </c>
    </row>
    <row r="412" spans="1:7" ht="14.4" x14ac:dyDescent="0.3">
      <c r="A412" s="86"/>
      <c r="B412" s="86"/>
      <c r="C412" s="12"/>
      <c r="D412" s="86" t="s">
        <v>171</v>
      </c>
      <c r="E412" s="12" t="s">
        <v>295</v>
      </c>
      <c r="F412" s="12" t="s">
        <v>759</v>
      </c>
      <c r="G412" s="29">
        <v>13</v>
      </c>
    </row>
    <row r="413" spans="1:7" ht="14.4" x14ac:dyDescent="0.3">
      <c r="A413" s="86"/>
      <c r="B413" s="86"/>
      <c r="C413" s="12"/>
      <c r="D413" s="86" t="s">
        <v>188</v>
      </c>
      <c r="E413" s="12" t="s">
        <v>295</v>
      </c>
      <c r="F413" s="12" t="s">
        <v>759</v>
      </c>
      <c r="G413" s="29">
        <v>6</v>
      </c>
    </row>
    <row r="414" spans="1:7" ht="14.4" x14ac:dyDescent="0.3">
      <c r="A414" s="86"/>
      <c r="B414" s="86"/>
      <c r="C414" s="12"/>
      <c r="D414" s="86" t="s">
        <v>189</v>
      </c>
      <c r="E414" s="12" t="s">
        <v>295</v>
      </c>
      <c r="F414" s="12" t="s">
        <v>759</v>
      </c>
      <c r="G414" s="29">
        <v>4</v>
      </c>
    </row>
    <row r="415" spans="1:7" ht="14.4" x14ac:dyDescent="0.3">
      <c r="A415" s="86"/>
      <c r="B415" s="86"/>
      <c r="C415" s="12"/>
      <c r="D415" s="86" t="s">
        <v>174</v>
      </c>
      <c r="E415" s="12" t="s">
        <v>295</v>
      </c>
      <c r="F415" s="12" t="s">
        <v>759</v>
      </c>
      <c r="G415" s="29">
        <v>28</v>
      </c>
    </row>
    <row r="416" spans="1:7" ht="14.4" x14ac:dyDescent="0.3">
      <c r="A416" s="86"/>
      <c r="B416" s="86"/>
      <c r="C416" s="12"/>
      <c r="D416" s="86" t="s">
        <v>175</v>
      </c>
      <c r="E416" s="12" t="s">
        <v>295</v>
      </c>
      <c r="F416" s="12" t="s">
        <v>759</v>
      </c>
      <c r="G416" s="29">
        <v>19</v>
      </c>
    </row>
    <row r="417" spans="1:7" ht="14.4" x14ac:dyDescent="0.3">
      <c r="A417" s="86"/>
      <c r="B417" s="86"/>
      <c r="C417" s="12"/>
      <c r="D417" s="86" t="s">
        <v>218</v>
      </c>
      <c r="E417" s="12" t="s">
        <v>295</v>
      </c>
      <c r="F417" s="12" t="s">
        <v>759</v>
      </c>
      <c r="G417" s="29">
        <v>9</v>
      </c>
    </row>
    <row r="418" spans="1:7" ht="14.4" x14ac:dyDescent="0.3">
      <c r="A418" s="86"/>
      <c r="B418" s="86"/>
      <c r="C418" s="12"/>
      <c r="D418" s="86" t="s">
        <v>269</v>
      </c>
      <c r="E418" s="12" t="s">
        <v>295</v>
      </c>
      <c r="F418" s="12" t="s">
        <v>759</v>
      </c>
      <c r="G418" s="29">
        <v>2</v>
      </c>
    </row>
    <row r="419" spans="1:7" ht="14.4" x14ac:dyDescent="0.3">
      <c r="A419" s="86"/>
      <c r="B419" s="86"/>
      <c r="C419" s="12" t="s">
        <v>296</v>
      </c>
      <c r="D419" s="12"/>
      <c r="E419" s="12"/>
      <c r="F419" s="12"/>
      <c r="G419" s="29">
        <v>102</v>
      </c>
    </row>
    <row r="420" spans="1:7" ht="14.4" x14ac:dyDescent="0.3">
      <c r="A420" s="86"/>
      <c r="B420" s="86"/>
      <c r="C420" s="12">
        <v>2</v>
      </c>
      <c r="D420" s="86" t="s">
        <v>184</v>
      </c>
      <c r="E420" s="12" t="s">
        <v>295</v>
      </c>
      <c r="F420" s="12" t="s">
        <v>759</v>
      </c>
      <c r="G420" s="29">
        <v>5</v>
      </c>
    </row>
    <row r="421" spans="1:7" ht="14.4" x14ac:dyDescent="0.3">
      <c r="A421" s="86"/>
      <c r="B421" s="86"/>
      <c r="C421" s="12"/>
      <c r="D421" s="86" t="s">
        <v>186</v>
      </c>
      <c r="E421" s="12" t="s">
        <v>295</v>
      </c>
      <c r="F421" s="12" t="s">
        <v>759</v>
      </c>
      <c r="G421" s="29">
        <v>7</v>
      </c>
    </row>
    <row r="422" spans="1:7" ht="14.4" x14ac:dyDescent="0.3">
      <c r="A422" s="86"/>
      <c r="B422" s="86"/>
      <c r="C422" s="12"/>
      <c r="D422" s="86" t="s">
        <v>196</v>
      </c>
      <c r="E422" s="12" t="s">
        <v>295</v>
      </c>
      <c r="F422" s="12" t="s">
        <v>759</v>
      </c>
      <c r="G422" s="29">
        <v>12</v>
      </c>
    </row>
    <row r="423" spans="1:7" ht="14.4" x14ac:dyDescent="0.3">
      <c r="A423" s="86"/>
      <c r="B423" s="86"/>
      <c r="C423" s="12"/>
      <c r="D423" s="86" t="s">
        <v>197</v>
      </c>
      <c r="E423" s="12" t="s">
        <v>295</v>
      </c>
      <c r="F423" s="12" t="s">
        <v>759</v>
      </c>
      <c r="G423" s="29">
        <v>7</v>
      </c>
    </row>
    <row r="424" spans="1:7" ht="14.4" x14ac:dyDescent="0.3">
      <c r="A424" s="86"/>
      <c r="B424" s="86"/>
      <c r="C424" s="12"/>
      <c r="D424" s="86" t="s">
        <v>206</v>
      </c>
      <c r="E424" s="12" t="s">
        <v>295</v>
      </c>
      <c r="F424" s="12" t="s">
        <v>759</v>
      </c>
      <c r="G424" s="29">
        <v>8</v>
      </c>
    </row>
    <row r="425" spans="1:7" ht="14.4" x14ac:dyDescent="0.3">
      <c r="A425" s="86"/>
      <c r="B425" s="86"/>
      <c r="C425" s="12"/>
      <c r="D425" s="86" t="s">
        <v>208</v>
      </c>
      <c r="E425" s="12" t="s">
        <v>295</v>
      </c>
      <c r="F425" s="12" t="s">
        <v>759</v>
      </c>
      <c r="G425" s="29">
        <v>5</v>
      </c>
    </row>
    <row r="426" spans="1:7" ht="14.4" x14ac:dyDescent="0.3">
      <c r="A426" s="86"/>
      <c r="B426" s="86"/>
      <c r="C426" s="12"/>
      <c r="D426" s="86" t="s">
        <v>220</v>
      </c>
      <c r="E426" s="12" t="s">
        <v>295</v>
      </c>
      <c r="F426" s="12" t="s">
        <v>759</v>
      </c>
      <c r="G426" s="29">
        <v>7</v>
      </c>
    </row>
    <row r="427" spans="1:7" ht="14.4" x14ac:dyDescent="0.3">
      <c r="A427" s="86"/>
      <c r="B427" s="86"/>
      <c r="C427" s="12"/>
      <c r="D427" s="86" t="s">
        <v>211</v>
      </c>
      <c r="E427" s="12" t="s">
        <v>295</v>
      </c>
      <c r="F427" s="12" t="s">
        <v>759</v>
      </c>
      <c r="G427" s="29">
        <v>5</v>
      </c>
    </row>
    <row r="428" spans="1:7" ht="14.4" x14ac:dyDescent="0.3">
      <c r="A428" s="86"/>
      <c r="B428" s="86"/>
      <c r="C428" s="12"/>
      <c r="D428" s="86" t="s">
        <v>176</v>
      </c>
      <c r="E428" s="12" t="s">
        <v>295</v>
      </c>
      <c r="F428" s="12" t="s">
        <v>759</v>
      </c>
      <c r="G428" s="29">
        <v>8</v>
      </c>
    </row>
    <row r="429" spans="1:7" ht="14.4" x14ac:dyDescent="0.3">
      <c r="A429" s="86"/>
      <c r="B429" s="86"/>
      <c r="C429" s="12"/>
      <c r="D429" s="86" t="s">
        <v>192</v>
      </c>
      <c r="E429" s="12" t="s">
        <v>295</v>
      </c>
      <c r="F429" s="12" t="s">
        <v>759</v>
      </c>
      <c r="G429" s="29">
        <v>8</v>
      </c>
    </row>
    <row r="430" spans="1:7" ht="14.4" x14ac:dyDescent="0.3">
      <c r="A430" s="86"/>
      <c r="B430" s="86"/>
      <c r="C430" s="12"/>
      <c r="D430" s="86" t="s">
        <v>223</v>
      </c>
      <c r="E430" s="12" t="s">
        <v>295</v>
      </c>
      <c r="F430" s="12" t="s">
        <v>759</v>
      </c>
      <c r="G430" s="29">
        <v>8</v>
      </c>
    </row>
    <row r="431" spans="1:7" ht="14.4" x14ac:dyDescent="0.3">
      <c r="A431" s="86"/>
      <c r="B431" s="86"/>
      <c r="C431" s="12"/>
      <c r="D431" s="86" t="s">
        <v>201</v>
      </c>
      <c r="E431" s="12" t="s">
        <v>295</v>
      </c>
      <c r="F431" s="12" t="s">
        <v>759</v>
      </c>
      <c r="G431" s="29">
        <v>8</v>
      </c>
    </row>
    <row r="432" spans="1:7" ht="14.4" x14ac:dyDescent="0.3">
      <c r="A432" s="86"/>
      <c r="B432" s="86"/>
      <c r="C432" s="12"/>
      <c r="D432" s="86" t="s">
        <v>191</v>
      </c>
      <c r="E432" s="12" t="s">
        <v>295</v>
      </c>
      <c r="F432" s="12" t="s">
        <v>759</v>
      </c>
      <c r="G432" s="29">
        <v>8</v>
      </c>
    </row>
    <row r="433" spans="1:7" ht="14.4" x14ac:dyDescent="0.3">
      <c r="A433" s="86"/>
      <c r="B433" s="86"/>
      <c r="C433" s="12"/>
      <c r="D433" s="86" t="s">
        <v>199</v>
      </c>
      <c r="E433" s="12" t="s">
        <v>295</v>
      </c>
      <c r="F433" s="12" t="s">
        <v>759</v>
      </c>
      <c r="G433" s="29">
        <v>7</v>
      </c>
    </row>
    <row r="434" spans="1:7" ht="14.4" x14ac:dyDescent="0.3">
      <c r="A434" s="86"/>
      <c r="B434" s="86"/>
      <c r="C434" s="12" t="s">
        <v>299</v>
      </c>
      <c r="D434" s="12"/>
      <c r="E434" s="12"/>
      <c r="F434" s="12"/>
      <c r="G434" s="29">
        <v>103</v>
      </c>
    </row>
    <row r="435" spans="1:7" ht="14.4" x14ac:dyDescent="0.3">
      <c r="A435" s="86"/>
      <c r="B435" s="86"/>
      <c r="C435" s="12">
        <v>3</v>
      </c>
      <c r="D435" s="86" t="s">
        <v>224</v>
      </c>
      <c r="E435" s="12" t="s">
        <v>295</v>
      </c>
      <c r="F435" s="12" t="s">
        <v>759</v>
      </c>
      <c r="G435" s="29">
        <v>3</v>
      </c>
    </row>
    <row r="436" spans="1:7" ht="14.4" x14ac:dyDescent="0.3">
      <c r="A436" s="86"/>
      <c r="B436" s="86"/>
      <c r="C436" s="12"/>
      <c r="D436" s="86" t="s">
        <v>172</v>
      </c>
      <c r="E436" s="12" t="s">
        <v>295</v>
      </c>
      <c r="F436" s="12" t="s">
        <v>759</v>
      </c>
      <c r="G436" s="29">
        <v>17</v>
      </c>
    </row>
    <row r="437" spans="1:7" ht="14.4" x14ac:dyDescent="0.3">
      <c r="A437" s="86"/>
      <c r="B437" s="86"/>
      <c r="C437" s="12"/>
      <c r="D437" s="86" t="s">
        <v>195</v>
      </c>
      <c r="E437" s="12" t="s">
        <v>295</v>
      </c>
      <c r="F437" s="12" t="s">
        <v>759</v>
      </c>
      <c r="G437" s="29">
        <v>4</v>
      </c>
    </row>
    <row r="438" spans="1:7" ht="14.4" x14ac:dyDescent="0.3">
      <c r="A438" s="86"/>
      <c r="B438" s="86"/>
      <c r="C438" s="12"/>
      <c r="D438" s="86" t="s">
        <v>173</v>
      </c>
      <c r="E438" s="12" t="s">
        <v>295</v>
      </c>
      <c r="F438" s="12" t="s">
        <v>759</v>
      </c>
      <c r="G438" s="29">
        <v>2</v>
      </c>
    </row>
    <row r="439" spans="1:7" ht="14.4" x14ac:dyDescent="0.3">
      <c r="A439" s="86"/>
      <c r="B439" s="86"/>
      <c r="C439" s="12"/>
      <c r="D439" s="86" t="s">
        <v>219</v>
      </c>
      <c r="E439" s="12" t="s">
        <v>295</v>
      </c>
      <c r="F439" s="12" t="s">
        <v>759</v>
      </c>
      <c r="G439" s="29">
        <v>2</v>
      </c>
    </row>
    <row r="440" spans="1:7" ht="14.4" x14ac:dyDescent="0.3">
      <c r="A440" s="86"/>
      <c r="B440" s="86"/>
      <c r="C440" s="12"/>
      <c r="D440" s="86" t="s">
        <v>207</v>
      </c>
      <c r="E440" s="12" t="s">
        <v>295</v>
      </c>
      <c r="F440" s="12" t="s">
        <v>759</v>
      </c>
      <c r="G440" s="29">
        <v>4</v>
      </c>
    </row>
    <row r="441" spans="1:7" ht="14.4" x14ac:dyDescent="0.3">
      <c r="A441" s="86"/>
      <c r="B441" s="86"/>
      <c r="C441" s="12"/>
      <c r="D441" s="86" t="s">
        <v>209</v>
      </c>
      <c r="E441" s="12" t="s">
        <v>295</v>
      </c>
      <c r="F441" s="12" t="s">
        <v>759</v>
      </c>
      <c r="G441" s="29">
        <v>3</v>
      </c>
    </row>
    <row r="442" spans="1:7" ht="14.4" x14ac:dyDescent="0.3">
      <c r="A442" s="86"/>
      <c r="B442" s="86"/>
      <c r="C442" s="12"/>
      <c r="D442" s="86" t="s">
        <v>210</v>
      </c>
      <c r="E442" s="12" t="s">
        <v>295</v>
      </c>
      <c r="F442" s="12" t="s">
        <v>759</v>
      </c>
      <c r="G442" s="29">
        <v>3</v>
      </c>
    </row>
    <row r="443" spans="1:7" ht="14.4" x14ac:dyDescent="0.3">
      <c r="A443" s="86"/>
      <c r="B443" s="86"/>
      <c r="C443" s="12"/>
      <c r="D443" s="86" t="s">
        <v>212</v>
      </c>
      <c r="E443" s="12" t="s">
        <v>295</v>
      </c>
      <c r="F443" s="12" t="s">
        <v>759</v>
      </c>
      <c r="G443" s="29">
        <v>8</v>
      </c>
    </row>
    <row r="444" spans="1:7" ht="14.4" x14ac:dyDescent="0.3">
      <c r="A444" s="86"/>
      <c r="B444" s="86"/>
      <c r="C444" s="12"/>
      <c r="D444" s="86" t="s">
        <v>213</v>
      </c>
      <c r="E444" s="12" t="s">
        <v>295</v>
      </c>
      <c r="F444" s="12" t="s">
        <v>759</v>
      </c>
      <c r="G444" s="29">
        <v>5</v>
      </c>
    </row>
    <row r="445" spans="1:7" ht="14.4" x14ac:dyDescent="0.3">
      <c r="A445" s="86"/>
      <c r="B445" s="86"/>
      <c r="C445" s="12"/>
      <c r="D445" s="86" t="s">
        <v>227</v>
      </c>
      <c r="E445" s="12" t="s">
        <v>295</v>
      </c>
      <c r="F445" s="12" t="s">
        <v>759</v>
      </c>
      <c r="G445" s="29">
        <v>4</v>
      </c>
    </row>
    <row r="446" spans="1:7" ht="14.4" x14ac:dyDescent="0.3">
      <c r="A446" s="86"/>
      <c r="B446" s="86"/>
      <c r="C446" s="12"/>
      <c r="D446" s="86" t="s">
        <v>193</v>
      </c>
      <c r="E446" s="12" t="s">
        <v>295</v>
      </c>
      <c r="F446" s="12" t="s">
        <v>759</v>
      </c>
      <c r="G446" s="29">
        <v>2</v>
      </c>
    </row>
    <row r="447" spans="1:7" ht="14.4" x14ac:dyDescent="0.3">
      <c r="A447" s="86"/>
      <c r="B447" s="86"/>
      <c r="C447" s="12"/>
      <c r="D447" s="86" t="s">
        <v>215</v>
      </c>
      <c r="E447" s="12" t="s">
        <v>295</v>
      </c>
      <c r="F447" s="12" t="s">
        <v>759</v>
      </c>
      <c r="G447" s="29">
        <v>3</v>
      </c>
    </row>
    <row r="448" spans="1:7" ht="14.4" x14ac:dyDescent="0.3">
      <c r="A448" s="86"/>
      <c r="B448" s="86"/>
      <c r="C448" s="12"/>
      <c r="D448" s="86" t="s">
        <v>216</v>
      </c>
      <c r="E448" s="12" t="s">
        <v>295</v>
      </c>
      <c r="F448" s="12" t="s">
        <v>759</v>
      </c>
      <c r="G448" s="29">
        <v>5</v>
      </c>
    </row>
    <row r="449" spans="1:7" ht="14.4" x14ac:dyDescent="0.3">
      <c r="A449" s="86"/>
      <c r="B449" s="86"/>
      <c r="C449" s="12" t="s">
        <v>304</v>
      </c>
      <c r="D449" s="12"/>
      <c r="E449" s="12"/>
      <c r="F449" s="12"/>
      <c r="G449" s="29">
        <v>65</v>
      </c>
    </row>
    <row r="450" spans="1:7" ht="14.4" x14ac:dyDescent="0.3">
      <c r="A450" s="86"/>
      <c r="B450" s="86"/>
      <c r="C450" s="12">
        <v>4</v>
      </c>
      <c r="D450" s="86" t="s">
        <v>185</v>
      </c>
      <c r="E450" s="12" t="s">
        <v>295</v>
      </c>
      <c r="F450" s="12" t="s">
        <v>759</v>
      </c>
      <c r="G450" s="29">
        <v>1</v>
      </c>
    </row>
    <row r="451" spans="1:7" ht="14.4" x14ac:dyDescent="0.3">
      <c r="A451" s="86"/>
      <c r="B451" s="86"/>
      <c r="C451" s="12"/>
      <c r="D451" s="86" t="s">
        <v>194</v>
      </c>
      <c r="E451" s="12" t="s">
        <v>295</v>
      </c>
      <c r="F451" s="12" t="s">
        <v>759</v>
      </c>
      <c r="G451" s="29">
        <v>1</v>
      </c>
    </row>
    <row r="452" spans="1:7" ht="14.4" x14ac:dyDescent="0.3">
      <c r="A452" s="86"/>
      <c r="B452" s="86"/>
      <c r="C452" s="12"/>
      <c r="D452" s="86" t="s">
        <v>198</v>
      </c>
      <c r="E452" s="12" t="s">
        <v>295</v>
      </c>
      <c r="F452" s="12" t="s">
        <v>759</v>
      </c>
      <c r="G452" s="29">
        <v>7</v>
      </c>
    </row>
    <row r="453" spans="1:7" ht="14.4" x14ac:dyDescent="0.3">
      <c r="A453" s="86"/>
      <c r="B453" s="86"/>
      <c r="C453" s="12"/>
      <c r="D453" s="86" t="s">
        <v>200</v>
      </c>
      <c r="E453" s="12" t="s">
        <v>295</v>
      </c>
      <c r="F453" s="12" t="s">
        <v>759</v>
      </c>
      <c r="G453" s="29">
        <v>2</v>
      </c>
    </row>
    <row r="454" spans="1:7" ht="14.4" x14ac:dyDescent="0.3">
      <c r="A454" s="86"/>
      <c r="B454" s="86"/>
      <c r="C454" s="12"/>
      <c r="D454" s="86" t="s">
        <v>225</v>
      </c>
      <c r="E454" s="12" t="s">
        <v>295</v>
      </c>
      <c r="F454" s="12" t="s">
        <v>759</v>
      </c>
      <c r="G454" s="29">
        <v>2</v>
      </c>
    </row>
    <row r="455" spans="1:7" ht="14.4" x14ac:dyDescent="0.3">
      <c r="A455" s="86"/>
      <c r="B455" s="86"/>
      <c r="C455" s="12"/>
      <c r="D455" s="86" t="s">
        <v>183</v>
      </c>
      <c r="E455" s="12" t="s">
        <v>295</v>
      </c>
      <c r="F455" s="12" t="s">
        <v>759</v>
      </c>
      <c r="G455" s="29">
        <v>17</v>
      </c>
    </row>
    <row r="456" spans="1:7" ht="14.4" x14ac:dyDescent="0.3">
      <c r="A456" s="86"/>
      <c r="B456" s="86"/>
      <c r="C456" s="12"/>
      <c r="D456" s="86" t="s">
        <v>205</v>
      </c>
      <c r="E456" s="12" t="s">
        <v>295</v>
      </c>
      <c r="F456" s="12" t="s">
        <v>759</v>
      </c>
      <c r="G456" s="29">
        <v>25</v>
      </c>
    </row>
    <row r="457" spans="1:7" ht="14.4" x14ac:dyDescent="0.3">
      <c r="A457" s="86"/>
      <c r="B457" s="86"/>
      <c r="C457" s="12"/>
      <c r="D457" s="86" t="s">
        <v>226</v>
      </c>
      <c r="E457" s="12" t="s">
        <v>295</v>
      </c>
      <c r="F457" s="12" t="s">
        <v>759</v>
      </c>
      <c r="G457" s="29">
        <v>2</v>
      </c>
    </row>
    <row r="458" spans="1:7" ht="14.4" x14ac:dyDescent="0.3">
      <c r="A458" s="86"/>
      <c r="B458" s="86"/>
      <c r="C458" s="12"/>
      <c r="D458" s="86" t="s">
        <v>214</v>
      </c>
      <c r="E458" s="12" t="s">
        <v>295</v>
      </c>
      <c r="F458" s="12" t="s">
        <v>759</v>
      </c>
      <c r="G458" s="29">
        <v>2</v>
      </c>
    </row>
    <row r="459" spans="1:7" ht="14.4" x14ac:dyDescent="0.3">
      <c r="A459" s="86"/>
      <c r="B459" s="86"/>
      <c r="C459" s="12"/>
      <c r="D459" s="86" t="s">
        <v>217</v>
      </c>
      <c r="E459" s="12" t="s">
        <v>295</v>
      </c>
      <c r="F459" s="12" t="s">
        <v>759</v>
      </c>
      <c r="G459" s="29">
        <v>2</v>
      </c>
    </row>
    <row r="460" spans="1:7" ht="14.4" x14ac:dyDescent="0.3">
      <c r="A460" s="86"/>
      <c r="B460" s="86"/>
      <c r="C460" s="12"/>
      <c r="D460" s="86" t="s">
        <v>257</v>
      </c>
      <c r="E460" s="12" t="s">
        <v>295</v>
      </c>
      <c r="F460" s="12" t="s">
        <v>759</v>
      </c>
      <c r="G460" s="29">
        <v>1</v>
      </c>
    </row>
    <row r="461" spans="1:7" ht="14.4" x14ac:dyDescent="0.3">
      <c r="A461" s="86"/>
      <c r="B461" s="86"/>
      <c r="C461" s="12"/>
      <c r="D461" s="86" t="s">
        <v>204</v>
      </c>
      <c r="E461" s="12" t="s">
        <v>295</v>
      </c>
      <c r="F461" s="12" t="s">
        <v>759</v>
      </c>
      <c r="G461" s="29">
        <v>1</v>
      </c>
    </row>
    <row r="462" spans="1:7" ht="14.4" x14ac:dyDescent="0.3">
      <c r="A462" s="86"/>
      <c r="B462" s="86"/>
      <c r="C462" s="12"/>
      <c r="D462" s="86" t="s">
        <v>203</v>
      </c>
      <c r="E462" s="12" t="s">
        <v>295</v>
      </c>
      <c r="F462" s="12" t="s">
        <v>759</v>
      </c>
      <c r="G462" s="29">
        <v>1</v>
      </c>
    </row>
    <row r="463" spans="1:7" ht="14.4" x14ac:dyDescent="0.3">
      <c r="A463" s="86"/>
      <c r="B463" s="86"/>
      <c r="C463" s="12"/>
      <c r="D463" s="86" t="s">
        <v>190</v>
      </c>
      <c r="E463" s="12" t="s">
        <v>295</v>
      </c>
      <c r="F463" s="12" t="s">
        <v>759</v>
      </c>
      <c r="G463" s="29">
        <v>1</v>
      </c>
    </row>
    <row r="464" spans="1:7" ht="14.4" x14ac:dyDescent="0.3">
      <c r="A464" s="86"/>
      <c r="B464" s="86"/>
      <c r="C464" s="12"/>
      <c r="D464" s="86" t="s">
        <v>228</v>
      </c>
      <c r="E464" s="12" t="s">
        <v>295</v>
      </c>
      <c r="F464" s="12" t="s">
        <v>759</v>
      </c>
      <c r="G464" s="29">
        <v>1</v>
      </c>
    </row>
    <row r="465" spans="1:7" ht="14.4" x14ac:dyDescent="0.3">
      <c r="A465" s="86"/>
      <c r="B465" s="86"/>
      <c r="C465" s="12" t="s">
        <v>305</v>
      </c>
      <c r="D465" s="12"/>
      <c r="E465" s="12"/>
      <c r="F465" s="12"/>
      <c r="G465" s="29">
        <v>66</v>
      </c>
    </row>
    <row r="466" spans="1:7" ht="14.4" x14ac:dyDescent="0.3">
      <c r="A466" s="86"/>
      <c r="B466" s="86" t="s">
        <v>355</v>
      </c>
      <c r="C466" s="86"/>
      <c r="D466" s="86"/>
      <c r="E466" s="86"/>
      <c r="F466" s="86"/>
      <c r="G466" s="89">
        <v>336</v>
      </c>
    </row>
    <row r="467" spans="1:7" ht="14.4" x14ac:dyDescent="0.3">
      <c r="A467" s="86"/>
      <c r="B467" s="86" t="s">
        <v>232</v>
      </c>
      <c r="C467" s="12">
        <v>1</v>
      </c>
      <c r="D467" s="86" t="s">
        <v>169</v>
      </c>
      <c r="E467" s="12" t="s">
        <v>295</v>
      </c>
      <c r="F467" s="12" t="s">
        <v>759</v>
      </c>
      <c r="G467" s="29">
        <v>14</v>
      </c>
    </row>
    <row r="468" spans="1:7" ht="14.4" x14ac:dyDescent="0.3">
      <c r="A468" s="86"/>
      <c r="B468" s="86"/>
      <c r="C468" s="12"/>
      <c r="D468" s="86" t="s">
        <v>170</v>
      </c>
      <c r="E468" s="12" t="s">
        <v>295</v>
      </c>
      <c r="F468" s="12" t="s">
        <v>759</v>
      </c>
      <c r="G468" s="29">
        <v>11</v>
      </c>
    </row>
    <row r="469" spans="1:7" ht="14.4" x14ac:dyDescent="0.3">
      <c r="A469" s="86"/>
      <c r="B469" s="86"/>
      <c r="C469" s="12"/>
      <c r="D469" s="86" t="s">
        <v>187</v>
      </c>
      <c r="E469" s="12" t="s">
        <v>295</v>
      </c>
      <c r="F469" s="12" t="s">
        <v>759</v>
      </c>
      <c r="G469" s="29">
        <v>4</v>
      </c>
    </row>
    <row r="470" spans="1:7" ht="14.4" x14ac:dyDescent="0.3">
      <c r="A470" s="86"/>
      <c r="B470" s="86"/>
      <c r="C470" s="12"/>
      <c r="D470" s="86" t="s">
        <v>171</v>
      </c>
      <c r="E470" s="12" t="s">
        <v>295</v>
      </c>
      <c r="F470" s="12" t="s">
        <v>759</v>
      </c>
      <c r="G470" s="29">
        <v>8</v>
      </c>
    </row>
    <row r="471" spans="1:7" ht="14.4" x14ac:dyDescent="0.3">
      <c r="A471" s="86"/>
      <c r="B471" s="86"/>
      <c r="C471" s="12"/>
      <c r="D471" s="86" t="s">
        <v>188</v>
      </c>
      <c r="E471" s="12" t="s">
        <v>295</v>
      </c>
      <c r="F471" s="12" t="s">
        <v>759</v>
      </c>
      <c r="G471" s="29">
        <v>5</v>
      </c>
    </row>
    <row r="472" spans="1:7" ht="14.4" x14ac:dyDescent="0.3">
      <c r="A472" s="86"/>
      <c r="B472" s="86"/>
      <c r="C472" s="12"/>
      <c r="D472" s="86" t="s">
        <v>189</v>
      </c>
      <c r="E472" s="12" t="s">
        <v>295</v>
      </c>
      <c r="F472" s="12" t="s">
        <v>759</v>
      </c>
      <c r="G472" s="29">
        <v>6</v>
      </c>
    </row>
    <row r="473" spans="1:7" ht="14.4" x14ac:dyDescent="0.3">
      <c r="A473" s="86"/>
      <c r="B473" s="86"/>
      <c r="C473" s="12"/>
      <c r="D473" s="86" t="s">
        <v>172</v>
      </c>
      <c r="E473" s="12" t="s">
        <v>295</v>
      </c>
      <c r="F473" s="12" t="s">
        <v>759</v>
      </c>
      <c r="G473" s="29">
        <v>25</v>
      </c>
    </row>
    <row r="474" spans="1:7" ht="14.4" x14ac:dyDescent="0.3">
      <c r="A474" s="86"/>
      <c r="B474" s="86"/>
      <c r="C474" s="12"/>
      <c r="D474" s="86" t="s">
        <v>174</v>
      </c>
      <c r="E474" s="12" t="s">
        <v>295</v>
      </c>
      <c r="F474" s="12" t="s">
        <v>759</v>
      </c>
      <c r="G474" s="29">
        <v>35</v>
      </c>
    </row>
    <row r="475" spans="1:7" ht="14.4" x14ac:dyDescent="0.3">
      <c r="A475" s="86"/>
      <c r="B475" s="86"/>
      <c r="C475" s="12"/>
      <c r="D475" s="86" t="s">
        <v>175</v>
      </c>
      <c r="E475" s="12" t="s">
        <v>295</v>
      </c>
      <c r="F475" s="12" t="s">
        <v>759</v>
      </c>
      <c r="G475" s="29">
        <v>14</v>
      </c>
    </row>
    <row r="476" spans="1:7" ht="14.4" x14ac:dyDescent="0.3">
      <c r="A476" s="86"/>
      <c r="B476" s="86"/>
      <c r="C476" s="12"/>
      <c r="D476" s="86" t="s">
        <v>198</v>
      </c>
      <c r="E476" s="12" t="s">
        <v>295</v>
      </c>
      <c r="F476" s="12" t="s">
        <v>759</v>
      </c>
      <c r="G476" s="29">
        <v>8</v>
      </c>
    </row>
    <row r="477" spans="1:7" ht="14.4" x14ac:dyDescent="0.3">
      <c r="A477" s="86"/>
      <c r="B477" s="86"/>
      <c r="C477" s="12"/>
      <c r="D477" s="86" t="s">
        <v>269</v>
      </c>
      <c r="E477" s="12" t="s">
        <v>295</v>
      </c>
      <c r="F477" s="12" t="s">
        <v>759</v>
      </c>
      <c r="G477" s="29">
        <v>4</v>
      </c>
    </row>
    <row r="478" spans="1:7" ht="14.4" x14ac:dyDescent="0.3">
      <c r="A478" s="86"/>
      <c r="B478" s="86"/>
      <c r="C478" s="12" t="s">
        <v>296</v>
      </c>
      <c r="D478" s="12"/>
      <c r="E478" s="12"/>
      <c r="F478" s="12"/>
      <c r="G478" s="29">
        <v>134</v>
      </c>
    </row>
    <row r="479" spans="1:7" ht="14.4" x14ac:dyDescent="0.3">
      <c r="A479" s="86"/>
      <c r="B479" s="86"/>
      <c r="C479" s="12">
        <v>2</v>
      </c>
      <c r="D479" s="86" t="s">
        <v>224</v>
      </c>
      <c r="E479" s="12" t="s">
        <v>295</v>
      </c>
      <c r="F479" s="12" t="s">
        <v>759</v>
      </c>
      <c r="G479" s="29">
        <v>5</v>
      </c>
    </row>
    <row r="480" spans="1:7" ht="14.4" x14ac:dyDescent="0.3">
      <c r="A480" s="86"/>
      <c r="B480" s="86"/>
      <c r="C480" s="12"/>
      <c r="D480" s="86" t="s">
        <v>195</v>
      </c>
      <c r="E480" s="12" t="s">
        <v>295</v>
      </c>
      <c r="F480" s="12" t="s">
        <v>759</v>
      </c>
      <c r="G480" s="29">
        <v>5</v>
      </c>
    </row>
    <row r="481" spans="1:7" ht="14.4" x14ac:dyDescent="0.3">
      <c r="A481" s="86"/>
      <c r="B481" s="86"/>
      <c r="C481" s="12"/>
      <c r="D481" s="86" t="s">
        <v>173</v>
      </c>
      <c r="E481" s="12" t="s">
        <v>295</v>
      </c>
      <c r="F481" s="12" t="s">
        <v>759</v>
      </c>
      <c r="G481" s="29">
        <v>7</v>
      </c>
    </row>
    <row r="482" spans="1:7" ht="14.4" x14ac:dyDescent="0.3">
      <c r="A482" s="86"/>
      <c r="B482" s="86"/>
      <c r="C482" s="12"/>
      <c r="D482" s="86" t="s">
        <v>196</v>
      </c>
      <c r="E482" s="12" t="s">
        <v>295</v>
      </c>
      <c r="F482" s="12" t="s">
        <v>759</v>
      </c>
      <c r="G482" s="29">
        <v>6</v>
      </c>
    </row>
    <row r="483" spans="1:7" ht="14.4" x14ac:dyDescent="0.3">
      <c r="A483" s="86"/>
      <c r="B483" s="86"/>
      <c r="C483" s="12"/>
      <c r="D483" s="86" t="s">
        <v>197</v>
      </c>
      <c r="E483" s="12" t="s">
        <v>295</v>
      </c>
      <c r="F483" s="12" t="s">
        <v>759</v>
      </c>
      <c r="G483" s="29">
        <v>7</v>
      </c>
    </row>
    <row r="484" spans="1:7" ht="14.4" x14ac:dyDescent="0.3">
      <c r="A484" s="86"/>
      <c r="B484" s="86"/>
      <c r="C484" s="12"/>
      <c r="D484" s="86" t="s">
        <v>205</v>
      </c>
      <c r="E484" s="12" t="s">
        <v>295</v>
      </c>
      <c r="F484" s="12" t="s">
        <v>759</v>
      </c>
      <c r="G484" s="29">
        <v>8</v>
      </c>
    </row>
    <row r="485" spans="1:7" ht="14.4" x14ac:dyDescent="0.3">
      <c r="A485" s="86"/>
      <c r="B485" s="86"/>
      <c r="C485" s="12"/>
      <c r="D485" s="86" t="s">
        <v>206</v>
      </c>
      <c r="E485" s="12" t="s">
        <v>295</v>
      </c>
      <c r="F485" s="12" t="s">
        <v>759</v>
      </c>
      <c r="G485" s="29">
        <v>5</v>
      </c>
    </row>
    <row r="486" spans="1:7" ht="14.4" x14ac:dyDescent="0.3">
      <c r="A486" s="86"/>
      <c r="B486" s="86"/>
      <c r="C486" s="12"/>
      <c r="D486" s="86" t="s">
        <v>211</v>
      </c>
      <c r="E486" s="12" t="s">
        <v>295</v>
      </c>
      <c r="F486" s="12" t="s">
        <v>759</v>
      </c>
      <c r="G486" s="29">
        <v>5</v>
      </c>
    </row>
    <row r="487" spans="1:7" ht="14.4" x14ac:dyDescent="0.3">
      <c r="A487" s="86"/>
      <c r="B487" s="86"/>
      <c r="C487" s="12"/>
      <c r="D487" s="86" t="s">
        <v>191</v>
      </c>
      <c r="E487" s="12" t="s">
        <v>295</v>
      </c>
      <c r="F487" s="12" t="s">
        <v>759</v>
      </c>
      <c r="G487" s="29">
        <v>7</v>
      </c>
    </row>
    <row r="488" spans="1:7" ht="14.4" x14ac:dyDescent="0.3">
      <c r="A488" s="86"/>
      <c r="B488" s="86"/>
      <c r="C488" s="12"/>
      <c r="D488" s="86" t="s">
        <v>193</v>
      </c>
      <c r="E488" s="12" t="s">
        <v>295</v>
      </c>
      <c r="F488" s="12" t="s">
        <v>759</v>
      </c>
      <c r="G488" s="29">
        <v>6</v>
      </c>
    </row>
    <row r="489" spans="1:7" ht="14.4" x14ac:dyDescent="0.3">
      <c r="A489" s="86"/>
      <c r="B489" s="86"/>
      <c r="C489" s="12" t="s">
        <v>299</v>
      </c>
      <c r="D489" s="12"/>
      <c r="E489" s="12"/>
      <c r="F489" s="12"/>
      <c r="G489" s="29">
        <v>61</v>
      </c>
    </row>
    <row r="490" spans="1:7" ht="14.4" x14ac:dyDescent="0.3">
      <c r="A490" s="86"/>
      <c r="B490" s="86"/>
      <c r="C490" s="12">
        <v>3</v>
      </c>
      <c r="D490" s="86" t="s">
        <v>184</v>
      </c>
      <c r="E490" s="12" t="s">
        <v>295</v>
      </c>
      <c r="F490" s="12" t="s">
        <v>759</v>
      </c>
      <c r="G490" s="29">
        <v>3</v>
      </c>
    </row>
    <row r="491" spans="1:7" ht="14.4" x14ac:dyDescent="0.3">
      <c r="A491" s="86"/>
      <c r="B491" s="86"/>
      <c r="C491" s="12"/>
      <c r="D491" s="86" t="s">
        <v>186</v>
      </c>
      <c r="E491" s="12" t="s">
        <v>295</v>
      </c>
      <c r="F491" s="12" t="s">
        <v>759</v>
      </c>
      <c r="G491" s="29">
        <v>4</v>
      </c>
    </row>
    <row r="492" spans="1:7" ht="14.4" x14ac:dyDescent="0.3">
      <c r="A492" s="86"/>
      <c r="B492" s="86"/>
      <c r="C492" s="12"/>
      <c r="D492" s="86" t="s">
        <v>219</v>
      </c>
      <c r="E492" s="12" t="s">
        <v>295</v>
      </c>
      <c r="F492" s="12" t="s">
        <v>759</v>
      </c>
      <c r="G492" s="29">
        <v>3</v>
      </c>
    </row>
    <row r="493" spans="1:7" ht="14.4" x14ac:dyDescent="0.3">
      <c r="A493" s="86"/>
      <c r="B493" s="86"/>
      <c r="C493" s="12"/>
      <c r="D493" s="86" t="s">
        <v>226</v>
      </c>
      <c r="E493" s="12" t="s">
        <v>295</v>
      </c>
      <c r="F493" s="12" t="s">
        <v>759</v>
      </c>
      <c r="G493" s="29">
        <v>3</v>
      </c>
    </row>
    <row r="494" spans="1:7" ht="14.4" x14ac:dyDescent="0.3">
      <c r="A494" s="86"/>
      <c r="B494" s="86"/>
      <c r="C494" s="12"/>
      <c r="D494" s="86" t="s">
        <v>208</v>
      </c>
      <c r="E494" s="12" t="s">
        <v>295</v>
      </c>
      <c r="F494" s="12" t="s">
        <v>759</v>
      </c>
      <c r="G494" s="29">
        <v>3</v>
      </c>
    </row>
    <row r="495" spans="1:7" ht="14.4" x14ac:dyDescent="0.3">
      <c r="A495" s="86"/>
      <c r="B495" s="86"/>
      <c r="C495" s="12"/>
      <c r="D495" s="86" t="s">
        <v>209</v>
      </c>
      <c r="E495" s="12" t="s">
        <v>295</v>
      </c>
      <c r="F495" s="12" t="s">
        <v>759</v>
      </c>
      <c r="G495" s="29">
        <v>3</v>
      </c>
    </row>
    <row r="496" spans="1:7" ht="14.4" x14ac:dyDescent="0.3">
      <c r="A496" s="86"/>
      <c r="B496" s="86"/>
      <c r="C496" s="12"/>
      <c r="D496" s="86" t="s">
        <v>221</v>
      </c>
      <c r="E496" s="12" t="s">
        <v>295</v>
      </c>
      <c r="F496" s="12" t="s">
        <v>759</v>
      </c>
      <c r="G496" s="29">
        <v>4</v>
      </c>
    </row>
    <row r="497" spans="1:7" ht="14.4" x14ac:dyDescent="0.3">
      <c r="A497" s="86"/>
      <c r="B497" s="86"/>
      <c r="C497" s="12"/>
      <c r="D497" s="86" t="s">
        <v>213</v>
      </c>
      <c r="E497" s="12" t="s">
        <v>295</v>
      </c>
      <c r="F497" s="12" t="s">
        <v>759</v>
      </c>
      <c r="G497" s="29">
        <v>4</v>
      </c>
    </row>
    <row r="498" spans="1:7" ht="14.4" x14ac:dyDescent="0.3">
      <c r="A498" s="86"/>
      <c r="B498" s="86"/>
      <c r="C498" s="12"/>
      <c r="D498" s="86" t="s">
        <v>201</v>
      </c>
      <c r="E498" s="12" t="s">
        <v>295</v>
      </c>
      <c r="F498" s="12" t="s">
        <v>759</v>
      </c>
      <c r="G498" s="29">
        <v>12</v>
      </c>
    </row>
    <row r="499" spans="1:7" ht="14.4" x14ac:dyDescent="0.3">
      <c r="A499" s="86"/>
      <c r="B499" s="86"/>
      <c r="C499" s="12"/>
      <c r="D499" s="86" t="s">
        <v>218</v>
      </c>
      <c r="E499" s="12" t="s">
        <v>295</v>
      </c>
      <c r="F499" s="12" t="s">
        <v>759</v>
      </c>
      <c r="G499" s="29">
        <v>3</v>
      </c>
    </row>
    <row r="500" spans="1:7" ht="14.4" x14ac:dyDescent="0.3">
      <c r="A500" s="86"/>
      <c r="B500" s="86"/>
      <c r="C500" s="12"/>
      <c r="D500" s="86" t="s">
        <v>190</v>
      </c>
      <c r="E500" s="12" t="s">
        <v>295</v>
      </c>
      <c r="F500" s="12" t="s">
        <v>759</v>
      </c>
      <c r="G500" s="29">
        <v>3</v>
      </c>
    </row>
    <row r="501" spans="1:7" ht="14.4" x14ac:dyDescent="0.3">
      <c r="A501" s="86"/>
      <c r="B501" s="86"/>
      <c r="C501" s="12"/>
      <c r="D501" s="86" t="s">
        <v>215</v>
      </c>
      <c r="E501" s="12" t="s">
        <v>295</v>
      </c>
      <c r="F501" s="12" t="s">
        <v>759</v>
      </c>
      <c r="G501" s="29">
        <v>3</v>
      </c>
    </row>
    <row r="502" spans="1:7" ht="14.4" x14ac:dyDescent="0.3">
      <c r="A502" s="86"/>
      <c r="B502" s="86"/>
      <c r="C502" s="12"/>
      <c r="D502" s="86" t="s">
        <v>228</v>
      </c>
      <c r="E502" s="12" t="s">
        <v>295</v>
      </c>
      <c r="F502" s="12" t="s">
        <v>759</v>
      </c>
      <c r="G502" s="29">
        <v>4</v>
      </c>
    </row>
    <row r="503" spans="1:7" ht="14.4" x14ac:dyDescent="0.3">
      <c r="A503" s="86"/>
      <c r="B503" s="86"/>
      <c r="C503" s="12" t="s">
        <v>304</v>
      </c>
      <c r="D503" s="12"/>
      <c r="E503" s="12"/>
      <c r="F503" s="12"/>
      <c r="G503" s="29">
        <v>52</v>
      </c>
    </row>
    <row r="504" spans="1:7" ht="14.4" x14ac:dyDescent="0.3">
      <c r="A504" s="86"/>
      <c r="B504" s="86"/>
      <c r="C504" s="12">
        <v>4</v>
      </c>
      <c r="D504" s="86" t="s">
        <v>185</v>
      </c>
      <c r="E504" s="12" t="s">
        <v>295</v>
      </c>
      <c r="F504" s="12" t="s">
        <v>759</v>
      </c>
      <c r="G504" s="29">
        <v>1</v>
      </c>
    </row>
    <row r="505" spans="1:7" ht="14.4" x14ac:dyDescent="0.3">
      <c r="A505" s="86"/>
      <c r="B505" s="86"/>
      <c r="C505" s="12"/>
      <c r="D505" s="86" t="s">
        <v>194</v>
      </c>
      <c r="E505" s="12" t="s">
        <v>295</v>
      </c>
      <c r="F505" s="12" t="s">
        <v>759</v>
      </c>
      <c r="G505" s="29">
        <v>2</v>
      </c>
    </row>
    <row r="506" spans="1:7" ht="14.4" x14ac:dyDescent="0.3">
      <c r="A506" s="86"/>
      <c r="B506" s="86"/>
      <c r="C506" s="12"/>
      <c r="D506" s="86" t="s">
        <v>200</v>
      </c>
      <c r="E506" s="12" t="s">
        <v>295</v>
      </c>
      <c r="F506" s="12" t="s">
        <v>759</v>
      </c>
      <c r="G506" s="29">
        <v>2</v>
      </c>
    </row>
    <row r="507" spans="1:7" ht="14.4" x14ac:dyDescent="0.3">
      <c r="A507" s="86"/>
      <c r="B507" s="86"/>
      <c r="C507" s="12"/>
      <c r="D507" s="86" t="s">
        <v>225</v>
      </c>
      <c r="E507" s="12" t="s">
        <v>295</v>
      </c>
      <c r="F507" s="12" t="s">
        <v>759</v>
      </c>
      <c r="G507" s="29">
        <v>1</v>
      </c>
    </row>
    <row r="508" spans="1:7" ht="14.4" x14ac:dyDescent="0.3">
      <c r="A508" s="86"/>
      <c r="B508" s="86"/>
      <c r="C508" s="12"/>
      <c r="D508" s="86" t="s">
        <v>183</v>
      </c>
      <c r="E508" s="12" t="s">
        <v>295</v>
      </c>
      <c r="F508" s="12" t="s">
        <v>759</v>
      </c>
      <c r="G508" s="29">
        <v>13</v>
      </c>
    </row>
    <row r="509" spans="1:7" ht="14.4" x14ac:dyDescent="0.3">
      <c r="A509" s="86"/>
      <c r="B509" s="86"/>
      <c r="C509" s="12"/>
      <c r="D509" s="86" t="s">
        <v>202</v>
      </c>
      <c r="E509" s="12" t="s">
        <v>295</v>
      </c>
      <c r="F509" s="12" t="s">
        <v>759</v>
      </c>
      <c r="G509" s="29">
        <v>2</v>
      </c>
    </row>
    <row r="510" spans="1:7" ht="14.4" x14ac:dyDescent="0.3">
      <c r="A510" s="86"/>
      <c r="B510" s="86"/>
      <c r="C510" s="12"/>
      <c r="D510" s="86" t="s">
        <v>207</v>
      </c>
      <c r="E510" s="12" t="s">
        <v>295</v>
      </c>
      <c r="F510" s="12" t="s">
        <v>759</v>
      </c>
      <c r="G510" s="29">
        <v>2</v>
      </c>
    </row>
    <row r="511" spans="1:7" ht="14.4" x14ac:dyDescent="0.3">
      <c r="A511" s="86"/>
      <c r="B511" s="86"/>
      <c r="C511" s="12"/>
      <c r="D511" s="86" t="s">
        <v>220</v>
      </c>
      <c r="E511" s="12" t="s">
        <v>295</v>
      </c>
      <c r="F511" s="12" t="s">
        <v>759</v>
      </c>
      <c r="G511" s="29">
        <v>2</v>
      </c>
    </row>
    <row r="512" spans="1:7" ht="14.4" x14ac:dyDescent="0.3">
      <c r="A512" s="86"/>
      <c r="B512" s="86"/>
      <c r="C512" s="12"/>
      <c r="D512" s="86" t="s">
        <v>210</v>
      </c>
      <c r="E512" s="12" t="s">
        <v>295</v>
      </c>
      <c r="F512" s="12" t="s">
        <v>759</v>
      </c>
      <c r="G512" s="29">
        <v>1</v>
      </c>
    </row>
    <row r="513" spans="1:7" ht="14.4" x14ac:dyDescent="0.3">
      <c r="A513" s="86"/>
      <c r="B513" s="86"/>
      <c r="C513" s="12"/>
      <c r="D513" s="86" t="s">
        <v>212</v>
      </c>
      <c r="E513" s="12" t="s">
        <v>295</v>
      </c>
      <c r="F513" s="12" t="s">
        <v>759</v>
      </c>
      <c r="G513" s="29">
        <v>2</v>
      </c>
    </row>
    <row r="514" spans="1:7" ht="14.4" x14ac:dyDescent="0.3">
      <c r="A514" s="86"/>
      <c r="B514" s="86"/>
      <c r="C514" s="12"/>
      <c r="D514" s="86" t="s">
        <v>214</v>
      </c>
      <c r="E514" s="12" t="s">
        <v>295</v>
      </c>
      <c r="F514" s="12" t="s">
        <v>759</v>
      </c>
      <c r="G514" s="29">
        <v>2</v>
      </c>
    </row>
    <row r="515" spans="1:7" ht="14.4" x14ac:dyDescent="0.3">
      <c r="A515" s="86"/>
      <c r="B515" s="86"/>
      <c r="C515" s="12"/>
      <c r="D515" s="86" t="s">
        <v>217</v>
      </c>
      <c r="E515" s="12" t="s">
        <v>295</v>
      </c>
      <c r="F515" s="12" t="s">
        <v>759</v>
      </c>
      <c r="G515" s="29">
        <v>1</v>
      </c>
    </row>
    <row r="516" spans="1:7" ht="14.4" x14ac:dyDescent="0.3">
      <c r="A516" s="86"/>
      <c r="B516" s="86"/>
      <c r="C516" s="12"/>
      <c r="D516" s="86" t="s">
        <v>192</v>
      </c>
      <c r="E516" s="12" t="s">
        <v>295</v>
      </c>
      <c r="F516" s="12" t="s">
        <v>759</v>
      </c>
      <c r="G516" s="29">
        <v>1</v>
      </c>
    </row>
    <row r="517" spans="1:7" ht="14.4" x14ac:dyDescent="0.3">
      <c r="A517" s="86"/>
      <c r="B517" s="86"/>
      <c r="C517" s="12"/>
      <c r="D517" s="86" t="s">
        <v>223</v>
      </c>
      <c r="E517" s="12" t="s">
        <v>295</v>
      </c>
      <c r="F517" s="12" t="s">
        <v>759</v>
      </c>
      <c r="G517" s="29">
        <v>2</v>
      </c>
    </row>
    <row r="518" spans="1:7" ht="14.4" x14ac:dyDescent="0.3">
      <c r="A518" s="86"/>
      <c r="B518" s="86"/>
      <c r="C518" s="12"/>
      <c r="D518" s="86" t="s">
        <v>257</v>
      </c>
      <c r="E518" s="12" t="s">
        <v>295</v>
      </c>
      <c r="F518" s="12" t="s">
        <v>759</v>
      </c>
      <c r="G518" s="29">
        <v>1</v>
      </c>
    </row>
    <row r="519" spans="1:7" ht="14.4" x14ac:dyDescent="0.3">
      <c r="A519" s="86"/>
      <c r="B519" s="86"/>
      <c r="C519" s="12"/>
      <c r="D519" s="86" t="s">
        <v>216</v>
      </c>
      <c r="E519" s="12" t="s">
        <v>295</v>
      </c>
      <c r="F519" s="12" t="s">
        <v>759</v>
      </c>
      <c r="G519" s="29">
        <v>13</v>
      </c>
    </row>
    <row r="520" spans="1:7" ht="14.4" x14ac:dyDescent="0.3">
      <c r="A520" s="86"/>
      <c r="B520" s="86"/>
      <c r="C520" s="12" t="s">
        <v>305</v>
      </c>
      <c r="D520" s="12"/>
      <c r="E520" s="12"/>
      <c r="F520" s="12"/>
      <c r="G520" s="29">
        <v>48</v>
      </c>
    </row>
    <row r="521" spans="1:7" ht="14.4" x14ac:dyDescent="0.3">
      <c r="A521" s="86"/>
      <c r="B521" s="86" t="s">
        <v>356</v>
      </c>
      <c r="C521" s="86"/>
      <c r="D521" s="86"/>
      <c r="E521" s="86"/>
      <c r="F521" s="86"/>
      <c r="G521" s="89">
        <v>295</v>
      </c>
    </row>
    <row r="522" spans="1:7" ht="14.4" x14ac:dyDescent="0.3">
      <c r="A522" s="86"/>
      <c r="B522" s="86" t="s">
        <v>233</v>
      </c>
      <c r="C522" s="12">
        <v>1</v>
      </c>
      <c r="D522" s="86" t="s">
        <v>169</v>
      </c>
      <c r="E522" s="12" t="s">
        <v>295</v>
      </c>
      <c r="F522" s="12" t="s">
        <v>759</v>
      </c>
      <c r="G522" s="29">
        <v>4</v>
      </c>
    </row>
    <row r="523" spans="1:7" ht="14.4" x14ac:dyDescent="0.3">
      <c r="A523" s="86"/>
      <c r="B523" s="86"/>
      <c r="C523" s="12"/>
      <c r="D523" s="86" t="s">
        <v>170</v>
      </c>
      <c r="E523" s="12" t="s">
        <v>295</v>
      </c>
      <c r="F523" s="12" t="s">
        <v>759</v>
      </c>
      <c r="G523" s="29">
        <v>15</v>
      </c>
    </row>
    <row r="524" spans="1:7" ht="14.4" x14ac:dyDescent="0.3">
      <c r="A524" s="86"/>
      <c r="B524" s="86"/>
      <c r="C524" s="12"/>
      <c r="D524" s="86" t="s">
        <v>187</v>
      </c>
      <c r="E524" s="12" t="s">
        <v>295</v>
      </c>
      <c r="F524" s="12" t="s">
        <v>759</v>
      </c>
      <c r="G524" s="29">
        <v>6</v>
      </c>
    </row>
    <row r="525" spans="1:7" ht="14.4" x14ac:dyDescent="0.3">
      <c r="A525" s="86"/>
      <c r="B525" s="86"/>
      <c r="C525" s="12"/>
      <c r="D525" s="86" t="s">
        <v>171</v>
      </c>
      <c r="E525" s="12" t="s">
        <v>295</v>
      </c>
      <c r="F525" s="12" t="s">
        <v>759</v>
      </c>
      <c r="G525" s="29">
        <v>5</v>
      </c>
    </row>
    <row r="526" spans="1:7" ht="14.4" x14ac:dyDescent="0.3">
      <c r="A526" s="86"/>
      <c r="B526" s="86"/>
      <c r="C526" s="12"/>
      <c r="D526" s="86" t="s">
        <v>188</v>
      </c>
      <c r="E526" s="12" t="s">
        <v>295</v>
      </c>
      <c r="F526" s="12" t="s">
        <v>759</v>
      </c>
      <c r="G526" s="29">
        <v>2</v>
      </c>
    </row>
    <row r="527" spans="1:7" ht="14.4" x14ac:dyDescent="0.3">
      <c r="A527" s="86"/>
      <c r="B527" s="86"/>
      <c r="C527" s="12"/>
      <c r="D527" s="86" t="s">
        <v>189</v>
      </c>
      <c r="E527" s="12" t="s">
        <v>295</v>
      </c>
      <c r="F527" s="12" t="s">
        <v>759</v>
      </c>
      <c r="G527" s="29">
        <v>3</v>
      </c>
    </row>
    <row r="528" spans="1:7" ht="14.4" x14ac:dyDescent="0.3">
      <c r="A528" s="86"/>
      <c r="B528" s="86"/>
      <c r="C528" s="12"/>
      <c r="D528" s="86" t="s">
        <v>195</v>
      </c>
      <c r="E528" s="12" t="s">
        <v>295</v>
      </c>
      <c r="F528" s="12" t="s">
        <v>759</v>
      </c>
      <c r="G528" s="29">
        <v>1</v>
      </c>
    </row>
    <row r="529" spans="1:7" ht="14.4" x14ac:dyDescent="0.3">
      <c r="A529" s="86"/>
      <c r="B529" s="86"/>
      <c r="C529" s="12"/>
      <c r="D529" s="86" t="s">
        <v>174</v>
      </c>
      <c r="E529" s="12" t="s">
        <v>295</v>
      </c>
      <c r="F529" s="12" t="s">
        <v>759</v>
      </c>
      <c r="G529" s="29">
        <v>44</v>
      </c>
    </row>
    <row r="530" spans="1:7" ht="14.4" x14ac:dyDescent="0.3">
      <c r="A530" s="86"/>
      <c r="B530" s="86"/>
      <c r="C530" s="12"/>
      <c r="D530" s="86" t="s">
        <v>175</v>
      </c>
      <c r="E530" s="12" t="s">
        <v>295</v>
      </c>
      <c r="F530" s="12" t="s">
        <v>759</v>
      </c>
      <c r="G530" s="29">
        <v>14</v>
      </c>
    </row>
    <row r="531" spans="1:7" ht="14.4" x14ac:dyDescent="0.3">
      <c r="A531" s="86"/>
      <c r="B531" s="86"/>
      <c r="C531" s="12"/>
      <c r="D531" s="86" t="s">
        <v>200</v>
      </c>
      <c r="E531" s="12" t="s">
        <v>295</v>
      </c>
      <c r="F531" s="12" t="s">
        <v>759</v>
      </c>
      <c r="G531" s="29">
        <v>1</v>
      </c>
    </row>
    <row r="532" spans="1:7" ht="14.4" x14ac:dyDescent="0.3">
      <c r="A532" s="86"/>
      <c r="B532" s="86"/>
      <c r="C532" s="12"/>
      <c r="D532" s="86" t="s">
        <v>217</v>
      </c>
      <c r="E532" s="12" t="s">
        <v>295</v>
      </c>
      <c r="F532" s="12" t="s">
        <v>759</v>
      </c>
      <c r="G532" s="29">
        <v>1</v>
      </c>
    </row>
    <row r="533" spans="1:7" ht="14.4" x14ac:dyDescent="0.3">
      <c r="A533" s="86"/>
      <c r="B533" s="86"/>
      <c r="C533" s="12"/>
      <c r="D533" s="86" t="s">
        <v>269</v>
      </c>
      <c r="E533" s="12" t="s">
        <v>295</v>
      </c>
      <c r="F533" s="12" t="s">
        <v>759</v>
      </c>
      <c r="G533" s="29">
        <v>4</v>
      </c>
    </row>
    <row r="534" spans="1:7" ht="14.4" x14ac:dyDescent="0.3">
      <c r="A534" s="86"/>
      <c r="B534" s="86"/>
      <c r="C534" s="12"/>
      <c r="D534" s="86" t="s">
        <v>190</v>
      </c>
      <c r="E534" s="12" t="s">
        <v>295</v>
      </c>
      <c r="F534" s="12" t="s">
        <v>759</v>
      </c>
      <c r="G534" s="29">
        <v>1</v>
      </c>
    </row>
    <row r="535" spans="1:7" ht="14.4" x14ac:dyDescent="0.3">
      <c r="A535" s="86"/>
      <c r="B535" s="86"/>
      <c r="C535" s="12"/>
      <c r="D535" s="86" t="s">
        <v>228</v>
      </c>
      <c r="E535" s="12" t="s">
        <v>295</v>
      </c>
      <c r="F535" s="12" t="s">
        <v>759</v>
      </c>
      <c r="G535" s="29">
        <v>1</v>
      </c>
    </row>
    <row r="536" spans="1:7" ht="14.4" x14ac:dyDescent="0.3">
      <c r="A536" s="86"/>
      <c r="B536" s="86"/>
      <c r="C536" s="12" t="s">
        <v>296</v>
      </c>
      <c r="D536" s="12"/>
      <c r="E536" s="12"/>
      <c r="F536" s="12"/>
      <c r="G536" s="29">
        <v>102</v>
      </c>
    </row>
    <row r="537" spans="1:7" ht="14.4" x14ac:dyDescent="0.3">
      <c r="A537" s="86"/>
      <c r="B537" s="86"/>
      <c r="C537" s="12">
        <v>2</v>
      </c>
      <c r="D537" s="86" t="s">
        <v>184</v>
      </c>
      <c r="E537" s="12" t="s">
        <v>295</v>
      </c>
      <c r="F537" s="12" t="s">
        <v>759</v>
      </c>
      <c r="G537" s="29">
        <v>5</v>
      </c>
    </row>
    <row r="538" spans="1:7" ht="14.4" x14ac:dyDescent="0.3">
      <c r="A538" s="86"/>
      <c r="B538" s="86"/>
      <c r="C538" s="12"/>
      <c r="D538" s="86" t="s">
        <v>196</v>
      </c>
      <c r="E538" s="12" t="s">
        <v>295</v>
      </c>
      <c r="F538" s="12" t="s">
        <v>759</v>
      </c>
      <c r="G538" s="29">
        <v>5</v>
      </c>
    </row>
    <row r="539" spans="1:7" ht="14.4" x14ac:dyDescent="0.3">
      <c r="A539" s="86"/>
      <c r="B539" s="86"/>
      <c r="C539" s="12"/>
      <c r="D539" s="86" t="s">
        <v>197</v>
      </c>
      <c r="E539" s="12" t="s">
        <v>295</v>
      </c>
      <c r="F539" s="12" t="s">
        <v>759</v>
      </c>
      <c r="G539" s="29">
        <v>6</v>
      </c>
    </row>
    <row r="540" spans="1:7" ht="14.4" x14ac:dyDescent="0.3">
      <c r="A540" s="86"/>
      <c r="B540" s="86"/>
      <c r="C540" s="12"/>
      <c r="D540" s="86" t="s">
        <v>198</v>
      </c>
      <c r="E540" s="12" t="s">
        <v>295</v>
      </c>
      <c r="F540" s="12" t="s">
        <v>759</v>
      </c>
      <c r="G540" s="29">
        <v>5</v>
      </c>
    </row>
    <row r="541" spans="1:7" ht="14.4" x14ac:dyDescent="0.3">
      <c r="A541" s="86"/>
      <c r="B541" s="86"/>
      <c r="C541" s="12"/>
      <c r="D541" s="86" t="s">
        <v>206</v>
      </c>
      <c r="E541" s="12" t="s">
        <v>295</v>
      </c>
      <c r="F541" s="12" t="s">
        <v>759</v>
      </c>
      <c r="G541" s="29">
        <v>6</v>
      </c>
    </row>
    <row r="542" spans="1:7" ht="14.4" x14ac:dyDescent="0.3">
      <c r="A542" s="86"/>
      <c r="B542" s="86"/>
      <c r="C542" s="12"/>
      <c r="D542" s="86" t="s">
        <v>209</v>
      </c>
      <c r="E542" s="12" t="s">
        <v>295</v>
      </c>
      <c r="F542" s="12" t="s">
        <v>759</v>
      </c>
      <c r="G542" s="29">
        <v>6</v>
      </c>
    </row>
    <row r="543" spans="1:7" ht="14.4" x14ac:dyDescent="0.3">
      <c r="A543" s="86"/>
      <c r="B543" s="86"/>
      <c r="C543" s="12"/>
      <c r="D543" s="86" t="s">
        <v>176</v>
      </c>
      <c r="E543" s="12" t="s">
        <v>295</v>
      </c>
      <c r="F543" s="12" t="s">
        <v>759</v>
      </c>
      <c r="G543" s="29">
        <v>9</v>
      </c>
    </row>
    <row r="544" spans="1:7" ht="14.4" x14ac:dyDescent="0.3">
      <c r="A544" s="86"/>
      <c r="B544" s="86"/>
      <c r="C544" s="12"/>
      <c r="D544" s="86" t="s">
        <v>192</v>
      </c>
      <c r="E544" s="12" t="s">
        <v>295</v>
      </c>
      <c r="F544" s="12" t="s">
        <v>759</v>
      </c>
      <c r="G544" s="29">
        <v>5</v>
      </c>
    </row>
    <row r="545" spans="1:7" ht="14.4" x14ac:dyDescent="0.3">
      <c r="A545" s="86"/>
      <c r="B545" s="86"/>
      <c r="C545" s="12"/>
      <c r="D545" s="86" t="s">
        <v>201</v>
      </c>
      <c r="E545" s="12" t="s">
        <v>295</v>
      </c>
      <c r="F545" s="12" t="s">
        <v>759</v>
      </c>
      <c r="G545" s="29">
        <v>7</v>
      </c>
    </row>
    <row r="546" spans="1:7" ht="14.4" x14ac:dyDescent="0.3">
      <c r="A546" s="86"/>
      <c r="B546" s="86"/>
      <c r="C546" s="12"/>
      <c r="D546" s="86" t="s">
        <v>218</v>
      </c>
      <c r="E546" s="12" t="s">
        <v>295</v>
      </c>
      <c r="F546" s="12" t="s">
        <v>759</v>
      </c>
      <c r="G546" s="29">
        <v>7</v>
      </c>
    </row>
    <row r="547" spans="1:7" ht="14.4" x14ac:dyDescent="0.3">
      <c r="A547" s="86"/>
      <c r="B547" s="86"/>
      <c r="C547" s="12"/>
      <c r="D547" s="86" t="s">
        <v>191</v>
      </c>
      <c r="E547" s="12" t="s">
        <v>295</v>
      </c>
      <c r="F547" s="12" t="s">
        <v>759</v>
      </c>
      <c r="G547" s="29">
        <v>7</v>
      </c>
    </row>
    <row r="548" spans="1:7" ht="14.4" x14ac:dyDescent="0.3">
      <c r="A548" s="86"/>
      <c r="B548" s="86"/>
      <c r="C548" s="12"/>
      <c r="D548" s="86" t="s">
        <v>199</v>
      </c>
      <c r="E548" s="12" t="s">
        <v>295</v>
      </c>
      <c r="F548" s="12" t="s">
        <v>759</v>
      </c>
      <c r="G548" s="29">
        <v>8</v>
      </c>
    </row>
    <row r="549" spans="1:7" ht="14.4" x14ac:dyDescent="0.3">
      <c r="A549" s="86"/>
      <c r="B549" s="86"/>
      <c r="C549" s="12"/>
      <c r="D549" s="86" t="s">
        <v>215</v>
      </c>
      <c r="E549" s="12" t="s">
        <v>295</v>
      </c>
      <c r="F549" s="12" t="s">
        <v>759</v>
      </c>
      <c r="G549" s="29">
        <v>6</v>
      </c>
    </row>
    <row r="550" spans="1:7" ht="14.4" x14ac:dyDescent="0.3">
      <c r="A550" s="86"/>
      <c r="B550" s="86"/>
      <c r="C550" s="12" t="s">
        <v>299</v>
      </c>
      <c r="D550" s="12"/>
      <c r="E550" s="12"/>
      <c r="F550" s="12"/>
      <c r="G550" s="29">
        <v>82</v>
      </c>
    </row>
    <row r="551" spans="1:7" ht="14.4" x14ac:dyDescent="0.3">
      <c r="A551" s="86"/>
      <c r="B551" s="86"/>
      <c r="C551" s="12">
        <v>3</v>
      </c>
      <c r="D551" s="86" t="s">
        <v>186</v>
      </c>
      <c r="E551" s="12" t="s">
        <v>295</v>
      </c>
      <c r="F551" s="12" t="s">
        <v>759</v>
      </c>
      <c r="G551" s="29">
        <v>1</v>
      </c>
    </row>
    <row r="552" spans="1:7" ht="14.4" x14ac:dyDescent="0.3">
      <c r="A552" s="86"/>
      <c r="B552" s="86"/>
      <c r="C552" s="12"/>
      <c r="D552" s="86" t="s">
        <v>224</v>
      </c>
      <c r="E552" s="12" t="s">
        <v>295</v>
      </c>
      <c r="F552" s="12" t="s">
        <v>759</v>
      </c>
      <c r="G552" s="29">
        <v>2</v>
      </c>
    </row>
    <row r="553" spans="1:7" ht="14.4" x14ac:dyDescent="0.3">
      <c r="A553" s="86"/>
      <c r="B553" s="86"/>
      <c r="C553" s="12"/>
      <c r="D553" s="86" t="s">
        <v>172</v>
      </c>
      <c r="E553" s="12" t="s">
        <v>295</v>
      </c>
      <c r="F553" s="12" t="s">
        <v>759</v>
      </c>
      <c r="G553" s="29">
        <v>14</v>
      </c>
    </row>
    <row r="554" spans="1:7" ht="14.4" x14ac:dyDescent="0.3">
      <c r="A554" s="86"/>
      <c r="B554" s="86"/>
      <c r="C554" s="12"/>
      <c r="D554" s="86" t="s">
        <v>173</v>
      </c>
      <c r="E554" s="12" t="s">
        <v>295</v>
      </c>
      <c r="F554" s="12" t="s">
        <v>759</v>
      </c>
      <c r="G554" s="29">
        <v>2</v>
      </c>
    </row>
    <row r="555" spans="1:7" ht="14.4" x14ac:dyDescent="0.3">
      <c r="A555" s="86"/>
      <c r="B555" s="86"/>
      <c r="C555" s="12"/>
      <c r="D555" s="86" t="s">
        <v>219</v>
      </c>
      <c r="E555" s="12" t="s">
        <v>295</v>
      </c>
      <c r="F555" s="12" t="s">
        <v>759</v>
      </c>
      <c r="G555" s="29">
        <v>2</v>
      </c>
    </row>
    <row r="556" spans="1:7" ht="14.4" x14ac:dyDescent="0.3">
      <c r="A556" s="86"/>
      <c r="B556" s="86"/>
      <c r="C556" s="12"/>
      <c r="D556" s="86" t="s">
        <v>183</v>
      </c>
      <c r="E556" s="12" t="s">
        <v>295</v>
      </c>
      <c r="F556" s="12" t="s">
        <v>759</v>
      </c>
      <c r="G556" s="29">
        <v>4</v>
      </c>
    </row>
    <row r="557" spans="1:7" ht="14.4" x14ac:dyDescent="0.3">
      <c r="A557" s="86"/>
      <c r="B557" s="86"/>
      <c r="C557" s="12"/>
      <c r="D557" s="86" t="s">
        <v>205</v>
      </c>
      <c r="E557" s="12" t="s">
        <v>295</v>
      </c>
      <c r="F557" s="12" t="s">
        <v>759</v>
      </c>
      <c r="G557" s="29">
        <v>4</v>
      </c>
    </row>
    <row r="558" spans="1:7" ht="14.4" x14ac:dyDescent="0.3">
      <c r="A558" s="86"/>
      <c r="B558" s="86"/>
      <c r="C558" s="12"/>
      <c r="D558" s="86" t="s">
        <v>226</v>
      </c>
      <c r="E558" s="12" t="s">
        <v>295</v>
      </c>
      <c r="F558" s="12" t="s">
        <v>759</v>
      </c>
      <c r="G558" s="29">
        <v>1</v>
      </c>
    </row>
    <row r="559" spans="1:7" ht="14.4" x14ac:dyDescent="0.3">
      <c r="A559" s="86"/>
      <c r="B559" s="86"/>
      <c r="C559" s="12"/>
      <c r="D559" s="86" t="s">
        <v>220</v>
      </c>
      <c r="E559" s="12" t="s">
        <v>295</v>
      </c>
      <c r="F559" s="12" t="s">
        <v>759</v>
      </c>
      <c r="G559" s="29">
        <v>5</v>
      </c>
    </row>
    <row r="560" spans="1:7" ht="14.4" x14ac:dyDescent="0.3">
      <c r="A560" s="86"/>
      <c r="B560" s="86"/>
      <c r="C560" s="12"/>
      <c r="D560" s="86" t="s">
        <v>221</v>
      </c>
      <c r="E560" s="12" t="s">
        <v>295</v>
      </c>
      <c r="F560" s="12" t="s">
        <v>759</v>
      </c>
      <c r="G560" s="29">
        <v>3</v>
      </c>
    </row>
    <row r="561" spans="1:7" ht="14.4" x14ac:dyDescent="0.3">
      <c r="A561" s="86"/>
      <c r="B561" s="86"/>
      <c r="C561" s="12"/>
      <c r="D561" s="86" t="s">
        <v>212</v>
      </c>
      <c r="E561" s="12" t="s">
        <v>295</v>
      </c>
      <c r="F561" s="12" t="s">
        <v>759</v>
      </c>
      <c r="G561" s="29">
        <v>4</v>
      </c>
    </row>
    <row r="562" spans="1:7" ht="14.4" x14ac:dyDescent="0.3">
      <c r="A562" s="86"/>
      <c r="B562" s="86"/>
      <c r="C562" s="12"/>
      <c r="D562" s="86" t="s">
        <v>213</v>
      </c>
      <c r="E562" s="12" t="s">
        <v>295</v>
      </c>
      <c r="F562" s="12" t="s">
        <v>759</v>
      </c>
      <c r="G562" s="29">
        <v>4</v>
      </c>
    </row>
    <row r="563" spans="1:7" ht="14.4" x14ac:dyDescent="0.3">
      <c r="A563" s="86"/>
      <c r="B563" s="86"/>
      <c r="C563" s="12"/>
      <c r="D563" s="86" t="s">
        <v>214</v>
      </c>
      <c r="E563" s="12" t="s">
        <v>295</v>
      </c>
      <c r="F563" s="12" t="s">
        <v>759</v>
      </c>
      <c r="G563" s="29">
        <v>3</v>
      </c>
    </row>
    <row r="564" spans="1:7" ht="14.4" x14ac:dyDescent="0.3">
      <c r="A564" s="86"/>
      <c r="B564" s="86"/>
      <c r="C564" s="12"/>
      <c r="D564" s="86" t="s">
        <v>223</v>
      </c>
      <c r="E564" s="12" t="s">
        <v>295</v>
      </c>
      <c r="F564" s="12" t="s">
        <v>759</v>
      </c>
      <c r="G564" s="29">
        <v>4</v>
      </c>
    </row>
    <row r="565" spans="1:7" ht="14.4" x14ac:dyDescent="0.3">
      <c r="A565" s="86"/>
      <c r="B565" s="86"/>
      <c r="C565" s="12"/>
      <c r="D565" s="86" t="s">
        <v>203</v>
      </c>
      <c r="E565" s="12" t="s">
        <v>295</v>
      </c>
      <c r="F565" s="12" t="s">
        <v>759</v>
      </c>
      <c r="G565" s="29">
        <v>3</v>
      </c>
    </row>
    <row r="566" spans="1:7" ht="14.4" x14ac:dyDescent="0.3">
      <c r="A566" s="86"/>
      <c r="B566" s="86"/>
      <c r="C566" s="12"/>
      <c r="D566" s="86" t="s">
        <v>193</v>
      </c>
      <c r="E566" s="12" t="s">
        <v>295</v>
      </c>
      <c r="F566" s="12" t="s">
        <v>759</v>
      </c>
      <c r="G566" s="29">
        <v>4</v>
      </c>
    </row>
    <row r="567" spans="1:7" ht="14.4" x14ac:dyDescent="0.3">
      <c r="A567" s="86"/>
      <c r="B567" s="86"/>
      <c r="C567" s="12" t="s">
        <v>304</v>
      </c>
      <c r="D567" s="12"/>
      <c r="E567" s="12"/>
      <c r="F567" s="12"/>
      <c r="G567" s="29">
        <v>60</v>
      </c>
    </row>
    <row r="568" spans="1:7" ht="14.4" x14ac:dyDescent="0.3">
      <c r="A568" s="86"/>
      <c r="B568" s="86" t="s">
        <v>357</v>
      </c>
      <c r="C568" s="86"/>
      <c r="D568" s="86"/>
      <c r="E568" s="86"/>
      <c r="F568" s="86"/>
      <c r="G568" s="89">
        <v>244</v>
      </c>
    </row>
    <row r="569" spans="1:7" ht="14.4" x14ac:dyDescent="0.3">
      <c r="A569" s="86" t="s">
        <v>234</v>
      </c>
      <c r="B569" s="86" t="s">
        <v>235</v>
      </c>
      <c r="C569" s="12">
        <v>1</v>
      </c>
      <c r="D569" s="86" t="s">
        <v>184</v>
      </c>
      <c r="E569" s="12" t="s">
        <v>295</v>
      </c>
      <c r="F569" s="12" t="s">
        <v>759</v>
      </c>
      <c r="G569" s="29">
        <v>31</v>
      </c>
    </row>
    <row r="570" spans="1:7" ht="14.4" x14ac:dyDescent="0.3">
      <c r="A570" s="86"/>
      <c r="B570" s="86"/>
      <c r="C570" s="12"/>
      <c r="D570" s="86" t="s">
        <v>186</v>
      </c>
      <c r="E570" s="12" t="s">
        <v>295</v>
      </c>
      <c r="F570" s="12" t="s">
        <v>759</v>
      </c>
      <c r="G570" s="29">
        <v>66</v>
      </c>
    </row>
    <row r="571" spans="1:7" ht="14.4" x14ac:dyDescent="0.3">
      <c r="A571" s="86"/>
      <c r="B571" s="86"/>
      <c r="C571" s="12"/>
      <c r="D571" s="86" t="s">
        <v>170</v>
      </c>
      <c r="E571" s="12" t="s">
        <v>295</v>
      </c>
      <c r="F571" s="12" t="s">
        <v>759</v>
      </c>
      <c r="G571" s="29">
        <v>47</v>
      </c>
    </row>
    <row r="572" spans="1:7" ht="14.4" x14ac:dyDescent="0.3">
      <c r="A572" s="86"/>
      <c r="B572" s="86"/>
      <c r="C572" s="12"/>
      <c r="D572" s="86" t="s">
        <v>174</v>
      </c>
      <c r="E572" s="12" t="s">
        <v>295</v>
      </c>
      <c r="F572" s="12" t="s">
        <v>759</v>
      </c>
      <c r="G572" s="29">
        <v>42</v>
      </c>
    </row>
    <row r="573" spans="1:7" ht="14.4" x14ac:dyDescent="0.3">
      <c r="A573" s="86"/>
      <c r="B573" s="86"/>
      <c r="C573" s="12" t="s">
        <v>296</v>
      </c>
      <c r="D573" s="12"/>
      <c r="E573" s="12"/>
      <c r="F573" s="12"/>
      <c r="G573" s="29">
        <v>186</v>
      </c>
    </row>
    <row r="574" spans="1:7" ht="14.4" x14ac:dyDescent="0.3">
      <c r="A574" s="86"/>
      <c r="B574" s="86"/>
      <c r="C574" s="12">
        <v>2</v>
      </c>
      <c r="D574" s="86" t="s">
        <v>169</v>
      </c>
      <c r="E574" s="12" t="s">
        <v>295</v>
      </c>
      <c r="F574" s="12" t="s">
        <v>759</v>
      </c>
      <c r="G574" s="29">
        <v>63</v>
      </c>
    </row>
    <row r="575" spans="1:7" ht="14.4" x14ac:dyDescent="0.3">
      <c r="A575" s="86"/>
      <c r="B575" s="86"/>
      <c r="C575" s="12"/>
      <c r="D575" s="86" t="s">
        <v>187</v>
      </c>
      <c r="E575" s="12" t="s">
        <v>295</v>
      </c>
      <c r="F575" s="12" t="s">
        <v>759</v>
      </c>
      <c r="G575" s="29">
        <v>26</v>
      </c>
    </row>
    <row r="576" spans="1:7" ht="14.4" x14ac:dyDescent="0.3">
      <c r="A576" s="86"/>
      <c r="B576" s="86"/>
      <c r="C576" s="12"/>
      <c r="D576" s="86" t="s">
        <v>171</v>
      </c>
      <c r="E576" s="12" t="s">
        <v>295</v>
      </c>
      <c r="F576" s="12" t="s">
        <v>759</v>
      </c>
      <c r="G576" s="29">
        <v>64</v>
      </c>
    </row>
    <row r="577" spans="1:7" ht="14.4" x14ac:dyDescent="0.3">
      <c r="A577" s="86"/>
      <c r="B577" s="86"/>
      <c r="C577" s="12" t="s">
        <v>299</v>
      </c>
      <c r="D577" s="12"/>
      <c r="E577" s="12"/>
      <c r="F577" s="12"/>
      <c r="G577" s="29">
        <v>153</v>
      </c>
    </row>
    <row r="578" spans="1:7" ht="14.4" x14ac:dyDescent="0.3">
      <c r="A578" s="86"/>
      <c r="B578" s="86" t="s">
        <v>358</v>
      </c>
      <c r="C578" s="86"/>
      <c r="D578" s="86"/>
      <c r="E578" s="86"/>
      <c r="F578" s="86"/>
      <c r="G578" s="89">
        <v>339</v>
      </c>
    </row>
    <row r="579" spans="1:7" ht="14.4" x14ac:dyDescent="0.3">
      <c r="A579" s="86"/>
      <c r="B579" s="86" t="s">
        <v>236</v>
      </c>
      <c r="C579" s="12">
        <v>1</v>
      </c>
      <c r="D579" s="86" t="s">
        <v>196</v>
      </c>
      <c r="E579" s="12" t="s">
        <v>298</v>
      </c>
      <c r="F579" s="12" t="s">
        <v>833</v>
      </c>
      <c r="G579" s="29">
        <v>78</v>
      </c>
    </row>
    <row r="580" spans="1:7" ht="14.4" x14ac:dyDescent="0.3">
      <c r="A580" s="86"/>
      <c r="B580" s="86"/>
      <c r="C580" s="12" t="s">
        <v>296</v>
      </c>
      <c r="D580" s="12"/>
      <c r="E580" s="12"/>
      <c r="F580" s="12"/>
      <c r="G580" s="29">
        <v>78</v>
      </c>
    </row>
    <row r="581" spans="1:7" ht="14.4" x14ac:dyDescent="0.3">
      <c r="A581" s="86"/>
      <c r="B581" s="86"/>
      <c r="C581" s="12">
        <v>2</v>
      </c>
      <c r="D581" s="86" t="s">
        <v>184</v>
      </c>
      <c r="E581" s="12" t="s">
        <v>295</v>
      </c>
      <c r="F581" s="12" t="s">
        <v>759</v>
      </c>
      <c r="G581" s="29">
        <v>6</v>
      </c>
    </row>
    <row r="582" spans="1:7" ht="14.4" x14ac:dyDescent="0.3">
      <c r="A582" s="86"/>
      <c r="B582" s="86"/>
      <c r="C582" s="12"/>
      <c r="D582" s="86" t="s">
        <v>186</v>
      </c>
      <c r="E582" s="12" t="s">
        <v>295</v>
      </c>
      <c r="F582" s="12" t="s">
        <v>759</v>
      </c>
      <c r="G582" s="29">
        <v>11</v>
      </c>
    </row>
    <row r="583" spans="1:7" ht="14.4" x14ac:dyDescent="0.3">
      <c r="A583" s="86"/>
      <c r="B583" s="86"/>
      <c r="C583" s="12"/>
      <c r="D583" s="86" t="s">
        <v>169</v>
      </c>
      <c r="E583" s="12" t="s">
        <v>295</v>
      </c>
      <c r="F583" s="12" t="s">
        <v>759</v>
      </c>
      <c r="G583" s="29">
        <v>19</v>
      </c>
    </row>
    <row r="584" spans="1:7" ht="14.4" x14ac:dyDescent="0.3">
      <c r="A584" s="86"/>
      <c r="B584" s="86"/>
      <c r="C584" s="12"/>
      <c r="D584" s="86" t="s">
        <v>170</v>
      </c>
      <c r="E584" s="12" t="s">
        <v>295</v>
      </c>
      <c r="F584" s="12" t="s">
        <v>759</v>
      </c>
      <c r="G584" s="29">
        <v>10</v>
      </c>
    </row>
    <row r="585" spans="1:7" ht="14.4" x14ac:dyDescent="0.3">
      <c r="A585" s="86"/>
      <c r="B585" s="86"/>
      <c r="C585" s="12"/>
      <c r="D585" s="86" t="s">
        <v>187</v>
      </c>
      <c r="E585" s="12" t="s">
        <v>295</v>
      </c>
      <c r="F585" s="12" t="s">
        <v>759</v>
      </c>
      <c r="G585" s="29">
        <v>4</v>
      </c>
    </row>
    <row r="586" spans="1:7" ht="14.4" x14ac:dyDescent="0.3">
      <c r="A586" s="86"/>
      <c r="B586" s="86"/>
      <c r="C586" s="12"/>
      <c r="D586" s="86" t="s">
        <v>171</v>
      </c>
      <c r="E586" s="12" t="s">
        <v>295</v>
      </c>
      <c r="F586" s="12" t="s">
        <v>759</v>
      </c>
      <c r="G586" s="29">
        <v>18</v>
      </c>
    </row>
    <row r="587" spans="1:7" ht="14.4" x14ac:dyDescent="0.3">
      <c r="A587" s="86"/>
      <c r="B587" s="86"/>
      <c r="C587" s="12"/>
      <c r="D587" s="86" t="s">
        <v>174</v>
      </c>
      <c r="E587" s="12" t="s">
        <v>295</v>
      </c>
      <c r="F587" s="12" t="s">
        <v>759</v>
      </c>
      <c r="G587" s="29">
        <v>6</v>
      </c>
    </row>
    <row r="588" spans="1:7" ht="14.4" x14ac:dyDescent="0.3">
      <c r="A588" s="86"/>
      <c r="B588" s="86"/>
      <c r="C588" s="12"/>
      <c r="D588" s="86" t="s">
        <v>196</v>
      </c>
      <c r="E588" s="12" t="s">
        <v>295</v>
      </c>
      <c r="F588" s="12" t="s">
        <v>834</v>
      </c>
      <c r="G588" s="29">
        <v>16</v>
      </c>
    </row>
    <row r="589" spans="1:7" ht="14.4" x14ac:dyDescent="0.3">
      <c r="A589" s="86"/>
      <c r="B589" s="86"/>
      <c r="C589" s="12" t="s">
        <v>299</v>
      </c>
      <c r="D589" s="12"/>
      <c r="E589" s="12"/>
      <c r="F589" s="12"/>
      <c r="G589" s="29">
        <v>90</v>
      </c>
    </row>
    <row r="590" spans="1:7" ht="14.4" x14ac:dyDescent="0.3">
      <c r="A590" s="86"/>
      <c r="B590" s="86" t="s">
        <v>359</v>
      </c>
      <c r="C590" s="86"/>
      <c r="D590" s="86"/>
      <c r="E590" s="86"/>
      <c r="F590" s="86"/>
      <c r="G590" s="89">
        <v>168</v>
      </c>
    </row>
    <row r="591" spans="1:7" ht="14.4" x14ac:dyDescent="0.3">
      <c r="A591" s="86"/>
      <c r="B591" s="86" t="s">
        <v>186</v>
      </c>
      <c r="C591" s="12">
        <v>1</v>
      </c>
      <c r="D591" s="86" t="s">
        <v>184</v>
      </c>
      <c r="E591" s="12" t="s">
        <v>295</v>
      </c>
      <c r="F591" s="12" t="s">
        <v>759</v>
      </c>
      <c r="G591" s="29">
        <v>9</v>
      </c>
    </row>
    <row r="592" spans="1:7" ht="14.4" x14ac:dyDescent="0.3">
      <c r="A592" s="86"/>
      <c r="B592" s="86"/>
      <c r="C592" s="12"/>
      <c r="D592" s="86" t="s">
        <v>169</v>
      </c>
      <c r="E592" s="12" t="s">
        <v>295</v>
      </c>
      <c r="F592" s="12" t="s">
        <v>759</v>
      </c>
      <c r="G592" s="29">
        <v>20</v>
      </c>
    </row>
    <row r="593" spans="1:7" ht="14.4" x14ac:dyDescent="0.3">
      <c r="A593" s="86"/>
      <c r="B593" s="86"/>
      <c r="C593" s="12"/>
      <c r="D593" s="86" t="s">
        <v>170</v>
      </c>
      <c r="E593" s="12" t="s">
        <v>295</v>
      </c>
      <c r="F593" s="12" t="s">
        <v>759</v>
      </c>
      <c r="G593" s="29">
        <v>12</v>
      </c>
    </row>
    <row r="594" spans="1:7" ht="14.4" x14ac:dyDescent="0.3">
      <c r="A594" s="86"/>
      <c r="B594" s="86"/>
      <c r="C594" s="12"/>
      <c r="D594" s="86" t="s">
        <v>187</v>
      </c>
      <c r="E594" s="12" t="s">
        <v>295</v>
      </c>
      <c r="F594" s="12" t="s">
        <v>759</v>
      </c>
      <c r="G594" s="29">
        <v>15</v>
      </c>
    </row>
    <row r="595" spans="1:7" ht="14.4" x14ac:dyDescent="0.3">
      <c r="A595" s="86"/>
      <c r="B595" s="86"/>
      <c r="C595" s="12"/>
      <c r="D595" s="86" t="s">
        <v>171</v>
      </c>
      <c r="E595" s="12" t="s">
        <v>295</v>
      </c>
      <c r="F595" s="12" t="s">
        <v>759</v>
      </c>
      <c r="G595" s="29">
        <v>15</v>
      </c>
    </row>
    <row r="596" spans="1:7" ht="14.4" x14ac:dyDescent="0.3">
      <c r="A596" s="86"/>
      <c r="B596" s="86"/>
      <c r="C596" s="12"/>
      <c r="D596" s="86" t="s">
        <v>174</v>
      </c>
      <c r="E596" s="12" t="s">
        <v>295</v>
      </c>
      <c r="F596" s="12" t="s">
        <v>759</v>
      </c>
      <c r="G596" s="29">
        <v>4</v>
      </c>
    </row>
    <row r="597" spans="1:7" ht="14.4" x14ac:dyDescent="0.3">
      <c r="A597" s="86"/>
      <c r="B597" s="86"/>
      <c r="C597" s="12"/>
      <c r="D597" s="86" t="s">
        <v>196</v>
      </c>
      <c r="E597" s="12" t="s">
        <v>295</v>
      </c>
      <c r="F597" s="12" t="s">
        <v>759</v>
      </c>
      <c r="G597" s="29">
        <v>29</v>
      </c>
    </row>
    <row r="598" spans="1:7" ht="14.4" x14ac:dyDescent="0.3">
      <c r="A598" s="86"/>
      <c r="B598" s="86"/>
      <c r="C598" s="12" t="s">
        <v>296</v>
      </c>
      <c r="D598" s="12"/>
      <c r="E598" s="12"/>
      <c r="F598" s="12"/>
      <c r="G598" s="29">
        <v>104</v>
      </c>
    </row>
    <row r="599" spans="1:7" ht="14.4" x14ac:dyDescent="0.3">
      <c r="A599" s="86"/>
      <c r="B599" s="86" t="s">
        <v>360</v>
      </c>
      <c r="C599" s="86"/>
      <c r="D599" s="86"/>
      <c r="E599" s="86"/>
      <c r="F599" s="86"/>
      <c r="G599" s="89">
        <v>104</v>
      </c>
    </row>
    <row r="600" spans="1:7" ht="14.4" x14ac:dyDescent="0.3">
      <c r="A600" s="86" t="s">
        <v>237</v>
      </c>
      <c r="B600" s="86" t="s">
        <v>238</v>
      </c>
      <c r="C600" s="12">
        <v>1</v>
      </c>
      <c r="D600" s="86" t="s">
        <v>184</v>
      </c>
      <c r="E600" s="12" t="s">
        <v>295</v>
      </c>
      <c r="F600" s="12" t="s">
        <v>759</v>
      </c>
      <c r="G600" s="29">
        <v>2</v>
      </c>
    </row>
    <row r="601" spans="1:7" ht="14.4" x14ac:dyDescent="0.3">
      <c r="A601" s="86"/>
      <c r="B601" s="86"/>
      <c r="C601" s="12"/>
      <c r="D601" s="86" t="s">
        <v>169</v>
      </c>
      <c r="E601" s="12" t="s">
        <v>295</v>
      </c>
      <c r="F601" s="12" t="s">
        <v>759</v>
      </c>
      <c r="G601" s="29">
        <v>15</v>
      </c>
    </row>
    <row r="602" spans="1:7" ht="14.4" x14ac:dyDescent="0.3">
      <c r="A602" s="86"/>
      <c r="B602" s="86"/>
      <c r="C602" s="12"/>
      <c r="D602" s="86" t="s">
        <v>170</v>
      </c>
      <c r="E602" s="12" t="s">
        <v>295</v>
      </c>
      <c r="F602" s="12" t="s">
        <v>759</v>
      </c>
      <c r="G602" s="29">
        <v>13</v>
      </c>
    </row>
    <row r="603" spans="1:7" ht="14.4" x14ac:dyDescent="0.3">
      <c r="A603" s="86"/>
      <c r="B603" s="86"/>
      <c r="C603" s="12"/>
      <c r="D603" s="86" t="s">
        <v>187</v>
      </c>
      <c r="E603" s="12" t="s">
        <v>295</v>
      </c>
      <c r="F603" s="12" t="s">
        <v>759</v>
      </c>
      <c r="G603" s="29">
        <v>10</v>
      </c>
    </row>
    <row r="604" spans="1:7" ht="14.4" x14ac:dyDescent="0.3">
      <c r="A604" s="86"/>
      <c r="B604" s="86"/>
      <c r="C604" s="12"/>
      <c r="D604" s="86" t="s">
        <v>171</v>
      </c>
      <c r="E604" s="12" t="s">
        <v>295</v>
      </c>
      <c r="F604" s="12" t="s">
        <v>759</v>
      </c>
      <c r="G604" s="29">
        <v>11</v>
      </c>
    </row>
    <row r="605" spans="1:7" ht="14.4" x14ac:dyDescent="0.3">
      <c r="A605" s="86"/>
      <c r="B605" s="86"/>
      <c r="C605" s="12"/>
      <c r="D605" s="86" t="s">
        <v>188</v>
      </c>
      <c r="E605" s="12" t="s">
        <v>295</v>
      </c>
      <c r="F605" s="12" t="s">
        <v>759</v>
      </c>
      <c r="G605" s="29">
        <v>5</v>
      </c>
    </row>
    <row r="606" spans="1:7" ht="14.4" x14ac:dyDescent="0.3">
      <c r="A606" s="86"/>
      <c r="B606" s="86"/>
      <c r="C606" s="12"/>
      <c r="D606" s="86" t="s">
        <v>224</v>
      </c>
      <c r="E606" s="12" t="s">
        <v>295</v>
      </c>
      <c r="F606" s="12" t="s">
        <v>759</v>
      </c>
      <c r="G606" s="29">
        <v>5</v>
      </c>
    </row>
    <row r="607" spans="1:7" ht="14.4" x14ac:dyDescent="0.3">
      <c r="A607" s="86"/>
      <c r="B607" s="86"/>
      <c r="C607" s="12"/>
      <c r="D607" s="86" t="s">
        <v>172</v>
      </c>
      <c r="E607" s="12" t="s">
        <v>295</v>
      </c>
      <c r="F607" s="12" t="s">
        <v>759</v>
      </c>
      <c r="G607" s="29">
        <v>4</v>
      </c>
    </row>
    <row r="608" spans="1:7" ht="14.4" x14ac:dyDescent="0.3">
      <c r="A608" s="86"/>
      <c r="B608" s="86"/>
      <c r="C608" s="12"/>
      <c r="D608" s="86" t="s">
        <v>173</v>
      </c>
      <c r="E608" s="12" t="s">
        <v>295</v>
      </c>
      <c r="F608" s="12" t="s">
        <v>759</v>
      </c>
      <c r="G608" s="29">
        <v>5</v>
      </c>
    </row>
    <row r="609" spans="1:7" ht="14.4" x14ac:dyDescent="0.3">
      <c r="A609" s="86"/>
      <c r="B609" s="86"/>
      <c r="C609" s="12"/>
      <c r="D609" s="86" t="s">
        <v>174</v>
      </c>
      <c r="E609" s="12" t="s">
        <v>295</v>
      </c>
      <c r="F609" s="12" t="s">
        <v>759</v>
      </c>
      <c r="G609" s="29">
        <v>9</v>
      </c>
    </row>
    <row r="610" spans="1:7" ht="14.4" x14ac:dyDescent="0.3">
      <c r="A610" s="86"/>
      <c r="B610" s="86"/>
      <c r="C610" s="12"/>
      <c r="D610" s="86" t="s">
        <v>196</v>
      </c>
      <c r="E610" s="12" t="s">
        <v>295</v>
      </c>
      <c r="F610" s="12" t="s">
        <v>759</v>
      </c>
      <c r="G610" s="29">
        <v>4</v>
      </c>
    </row>
    <row r="611" spans="1:7" ht="14.4" x14ac:dyDescent="0.3">
      <c r="A611" s="86"/>
      <c r="B611" s="86"/>
      <c r="C611" s="12"/>
      <c r="D611" s="86" t="s">
        <v>205</v>
      </c>
      <c r="E611" s="12" t="s">
        <v>295</v>
      </c>
      <c r="F611" s="12" t="s">
        <v>759</v>
      </c>
      <c r="G611" s="29">
        <v>2</v>
      </c>
    </row>
    <row r="612" spans="1:7" ht="14.4" x14ac:dyDescent="0.3">
      <c r="A612" s="86"/>
      <c r="B612" s="86"/>
      <c r="C612" s="12"/>
      <c r="D612" s="86" t="s">
        <v>206</v>
      </c>
      <c r="E612" s="12" t="s">
        <v>295</v>
      </c>
      <c r="F612" s="12" t="s">
        <v>759</v>
      </c>
      <c r="G612" s="29">
        <v>4</v>
      </c>
    </row>
    <row r="613" spans="1:7" ht="14.4" x14ac:dyDescent="0.3">
      <c r="A613" s="86"/>
      <c r="B613" s="86"/>
      <c r="C613" s="12"/>
      <c r="D613" s="86" t="s">
        <v>176</v>
      </c>
      <c r="E613" s="12" t="s">
        <v>295</v>
      </c>
      <c r="F613" s="12" t="s">
        <v>759</v>
      </c>
      <c r="G613" s="29">
        <v>1</v>
      </c>
    </row>
    <row r="614" spans="1:7" ht="14.4" x14ac:dyDescent="0.3">
      <c r="A614" s="86"/>
      <c r="B614" s="86"/>
      <c r="C614" s="12"/>
      <c r="D614" s="86" t="s">
        <v>213</v>
      </c>
      <c r="E614" s="12" t="s">
        <v>295</v>
      </c>
      <c r="F614" s="12" t="s">
        <v>759</v>
      </c>
      <c r="G614" s="29">
        <v>4</v>
      </c>
    </row>
    <row r="615" spans="1:7" ht="14.4" x14ac:dyDescent="0.3">
      <c r="A615" s="86"/>
      <c r="B615" s="86"/>
      <c r="C615" s="12"/>
      <c r="D615" s="86" t="s">
        <v>214</v>
      </c>
      <c r="E615" s="12" t="s">
        <v>295</v>
      </c>
      <c r="F615" s="12" t="s">
        <v>759</v>
      </c>
      <c r="G615" s="29">
        <v>3</v>
      </c>
    </row>
    <row r="616" spans="1:7" ht="14.4" x14ac:dyDescent="0.3">
      <c r="A616" s="86"/>
      <c r="B616" s="86"/>
      <c r="C616" s="12" t="s">
        <v>296</v>
      </c>
      <c r="D616" s="12"/>
      <c r="E616" s="12"/>
      <c r="F616" s="12"/>
      <c r="G616" s="29">
        <v>97</v>
      </c>
    </row>
    <row r="617" spans="1:7" ht="14.4" x14ac:dyDescent="0.3">
      <c r="A617" s="86"/>
      <c r="B617" s="86" t="s">
        <v>361</v>
      </c>
      <c r="C617" s="86"/>
      <c r="D617" s="86"/>
      <c r="E617" s="86"/>
      <c r="F617" s="86"/>
      <c r="G617" s="89">
        <v>97</v>
      </c>
    </row>
    <row r="618" spans="1:7" ht="14.4" x14ac:dyDescent="0.3">
      <c r="A618" s="86"/>
      <c r="B618" s="86" t="s">
        <v>239</v>
      </c>
      <c r="C618" s="12">
        <v>1</v>
      </c>
      <c r="D618" s="86" t="s">
        <v>218</v>
      </c>
      <c r="E618" s="12" t="s">
        <v>298</v>
      </c>
      <c r="F618" s="12" t="s">
        <v>759</v>
      </c>
      <c r="G618" s="29">
        <v>270</v>
      </c>
    </row>
    <row r="619" spans="1:7" ht="14.4" x14ac:dyDescent="0.3">
      <c r="A619" s="86"/>
      <c r="B619" s="86"/>
      <c r="C619" s="12" t="s">
        <v>296</v>
      </c>
      <c r="D619" s="12"/>
      <c r="E619" s="12"/>
      <c r="F619" s="12"/>
      <c r="G619" s="29">
        <v>270</v>
      </c>
    </row>
    <row r="620" spans="1:7" ht="14.4" x14ac:dyDescent="0.3">
      <c r="A620" s="86"/>
      <c r="B620" s="86"/>
      <c r="C620" s="12">
        <v>2</v>
      </c>
      <c r="D620" s="86" t="s">
        <v>196</v>
      </c>
      <c r="E620" s="12" t="s">
        <v>298</v>
      </c>
      <c r="F620" s="12" t="s">
        <v>759</v>
      </c>
      <c r="G620" s="29">
        <v>130</v>
      </c>
    </row>
    <row r="621" spans="1:7" ht="14.4" x14ac:dyDescent="0.3">
      <c r="A621" s="86"/>
      <c r="B621" s="86"/>
      <c r="C621" s="12" t="s">
        <v>299</v>
      </c>
      <c r="D621" s="12"/>
      <c r="E621" s="12"/>
      <c r="F621" s="12"/>
      <c r="G621" s="29">
        <v>130</v>
      </c>
    </row>
    <row r="622" spans="1:7" ht="14.4" x14ac:dyDescent="0.3">
      <c r="A622" s="86"/>
      <c r="B622" s="86"/>
      <c r="C622" s="12">
        <v>3</v>
      </c>
      <c r="D622" s="86" t="s">
        <v>169</v>
      </c>
      <c r="E622" s="12" t="s">
        <v>295</v>
      </c>
      <c r="F622" s="12" t="s">
        <v>759</v>
      </c>
      <c r="G622" s="29">
        <v>34</v>
      </c>
    </row>
    <row r="623" spans="1:7" ht="14.4" x14ac:dyDescent="0.3">
      <c r="A623" s="86"/>
      <c r="B623" s="86"/>
      <c r="C623" s="12"/>
      <c r="D623" s="86" t="s">
        <v>170</v>
      </c>
      <c r="E623" s="12" t="s">
        <v>295</v>
      </c>
      <c r="F623" s="12" t="s">
        <v>759</v>
      </c>
      <c r="G623" s="29">
        <v>33</v>
      </c>
    </row>
    <row r="624" spans="1:7" ht="14.4" x14ac:dyDescent="0.3">
      <c r="A624" s="86"/>
      <c r="B624" s="86"/>
      <c r="C624" s="12"/>
      <c r="D624" s="86" t="s">
        <v>187</v>
      </c>
      <c r="E624" s="12" t="s">
        <v>295</v>
      </c>
      <c r="F624" s="12" t="s">
        <v>759</v>
      </c>
      <c r="G624" s="29">
        <v>12</v>
      </c>
    </row>
    <row r="625" spans="1:7" ht="14.4" x14ac:dyDescent="0.3">
      <c r="A625" s="86"/>
      <c r="B625" s="86"/>
      <c r="C625" s="12"/>
      <c r="D625" s="86" t="s">
        <v>171</v>
      </c>
      <c r="E625" s="12" t="s">
        <v>295</v>
      </c>
      <c r="F625" s="12" t="s">
        <v>759</v>
      </c>
      <c r="G625" s="29">
        <v>28</v>
      </c>
    </row>
    <row r="626" spans="1:7" ht="14.4" x14ac:dyDescent="0.3">
      <c r="A626" s="86"/>
      <c r="B626" s="86"/>
      <c r="C626" s="12"/>
      <c r="D626" s="86" t="s">
        <v>188</v>
      </c>
      <c r="E626" s="12" t="s">
        <v>295</v>
      </c>
      <c r="F626" s="12" t="s">
        <v>759</v>
      </c>
      <c r="G626" s="29">
        <v>10</v>
      </c>
    </row>
    <row r="627" spans="1:7" ht="14.4" x14ac:dyDescent="0.3">
      <c r="A627" s="86"/>
      <c r="B627" s="86"/>
      <c r="C627" s="12"/>
      <c r="D627" s="86" t="s">
        <v>183</v>
      </c>
      <c r="E627" s="12" t="s">
        <v>295</v>
      </c>
      <c r="F627" s="12" t="s">
        <v>759</v>
      </c>
      <c r="G627" s="29">
        <v>41</v>
      </c>
    </row>
    <row r="628" spans="1:7" ht="14.4" x14ac:dyDescent="0.3">
      <c r="A628" s="86"/>
      <c r="B628" s="86"/>
      <c r="C628" s="12" t="s">
        <v>304</v>
      </c>
      <c r="D628" s="12"/>
      <c r="E628" s="12"/>
      <c r="F628" s="12"/>
      <c r="G628" s="29">
        <v>158</v>
      </c>
    </row>
    <row r="629" spans="1:7" ht="14.4" x14ac:dyDescent="0.3">
      <c r="A629" s="86"/>
      <c r="B629" s="86"/>
      <c r="C629" s="12">
        <v>4</v>
      </c>
      <c r="D629" s="86" t="s">
        <v>184</v>
      </c>
      <c r="E629" s="12" t="s">
        <v>295</v>
      </c>
      <c r="F629" s="12" t="s">
        <v>759</v>
      </c>
      <c r="G629" s="29">
        <v>21</v>
      </c>
    </row>
    <row r="630" spans="1:7" ht="14.4" x14ac:dyDescent="0.3">
      <c r="A630" s="86"/>
      <c r="B630" s="86"/>
      <c r="C630" s="12"/>
      <c r="D630" s="86" t="s">
        <v>224</v>
      </c>
      <c r="E630" s="12" t="s">
        <v>295</v>
      </c>
      <c r="F630" s="12" t="s">
        <v>759</v>
      </c>
      <c r="G630" s="29">
        <v>16</v>
      </c>
    </row>
    <row r="631" spans="1:7" ht="14.4" x14ac:dyDescent="0.3">
      <c r="A631" s="86"/>
      <c r="B631" s="86"/>
      <c r="C631" s="12"/>
      <c r="D631" s="86" t="s">
        <v>172</v>
      </c>
      <c r="E631" s="12" t="s">
        <v>295</v>
      </c>
      <c r="F631" s="12" t="s">
        <v>759</v>
      </c>
      <c r="G631" s="29">
        <v>17</v>
      </c>
    </row>
    <row r="632" spans="1:7" ht="14.4" x14ac:dyDescent="0.3">
      <c r="A632" s="86"/>
      <c r="B632" s="86"/>
      <c r="C632" s="12"/>
      <c r="D632" s="86" t="s">
        <v>173</v>
      </c>
      <c r="E632" s="12" t="s">
        <v>295</v>
      </c>
      <c r="F632" s="12" t="s">
        <v>759</v>
      </c>
      <c r="G632" s="29">
        <v>20</v>
      </c>
    </row>
    <row r="633" spans="1:7" ht="14.4" x14ac:dyDescent="0.3">
      <c r="A633" s="86"/>
      <c r="B633" s="86"/>
      <c r="C633" s="12"/>
      <c r="D633" s="86" t="s">
        <v>176</v>
      </c>
      <c r="E633" s="12" t="s">
        <v>295</v>
      </c>
      <c r="F633" s="12" t="s">
        <v>759</v>
      </c>
      <c r="G633" s="29">
        <v>22</v>
      </c>
    </row>
    <row r="634" spans="1:7" ht="14.4" x14ac:dyDescent="0.3">
      <c r="A634" s="86"/>
      <c r="B634" s="86"/>
      <c r="C634" s="12"/>
      <c r="D634" s="86" t="s">
        <v>214</v>
      </c>
      <c r="E634" s="12" t="s">
        <v>295</v>
      </c>
      <c r="F634" s="12" t="s">
        <v>759</v>
      </c>
      <c r="G634" s="29">
        <v>20</v>
      </c>
    </row>
    <row r="635" spans="1:7" ht="14.4" x14ac:dyDescent="0.3">
      <c r="A635" s="86"/>
      <c r="B635" s="86"/>
      <c r="C635" s="12" t="s">
        <v>305</v>
      </c>
      <c r="D635" s="12"/>
      <c r="E635" s="12"/>
      <c r="F635" s="12"/>
      <c r="G635" s="29">
        <v>116</v>
      </c>
    </row>
    <row r="636" spans="1:7" ht="14.4" x14ac:dyDescent="0.3">
      <c r="A636" s="86"/>
      <c r="B636" s="86"/>
      <c r="C636" s="12">
        <v>5</v>
      </c>
      <c r="D636" s="86" t="s">
        <v>174</v>
      </c>
      <c r="E636" s="12" t="s">
        <v>295</v>
      </c>
      <c r="F636" s="12" t="s">
        <v>759</v>
      </c>
      <c r="G636" s="29">
        <v>64</v>
      </c>
    </row>
    <row r="637" spans="1:7" ht="14.4" x14ac:dyDescent="0.3">
      <c r="A637" s="86"/>
      <c r="B637" s="86"/>
      <c r="C637" s="12"/>
      <c r="D637" s="86" t="s">
        <v>198</v>
      </c>
      <c r="E637" s="12" t="s">
        <v>295</v>
      </c>
      <c r="F637" s="12" t="s">
        <v>759</v>
      </c>
      <c r="G637" s="29">
        <v>56</v>
      </c>
    </row>
    <row r="638" spans="1:7" ht="14.4" x14ac:dyDescent="0.3">
      <c r="A638" s="86"/>
      <c r="B638" s="86"/>
      <c r="C638" s="12"/>
      <c r="D638" s="86" t="s">
        <v>206</v>
      </c>
      <c r="E638" s="12" t="s">
        <v>295</v>
      </c>
      <c r="F638" s="12" t="s">
        <v>759</v>
      </c>
      <c r="G638" s="29">
        <v>18</v>
      </c>
    </row>
    <row r="639" spans="1:7" ht="14.4" x14ac:dyDescent="0.3">
      <c r="A639" s="86"/>
      <c r="B639" s="86"/>
      <c r="C639" s="12"/>
      <c r="D639" s="86" t="s">
        <v>213</v>
      </c>
      <c r="E639" s="12" t="s">
        <v>295</v>
      </c>
      <c r="F639" s="12" t="s">
        <v>759</v>
      </c>
      <c r="G639" s="29">
        <v>65</v>
      </c>
    </row>
    <row r="640" spans="1:7" ht="14.4" x14ac:dyDescent="0.3">
      <c r="A640" s="86"/>
      <c r="B640" s="86"/>
      <c r="C640" s="12" t="s">
        <v>307</v>
      </c>
      <c r="D640" s="12"/>
      <c r="E640" s="12"/>
      <c r="F640" s="12"/>
      <c r="G640" s="29">
        <v>203</v>
      </c>
    </row>
    <row r="641" spans="1:7" ht="14.4" x14ac:dyDescent="0.3">
      <c r="A641" s="86"/>
      <c r="B641" s="86" t="s">
        <v>362</v>
      </c>
      <c r="C641" s="86"/>
      <c r="D641" s="86"/>
      <c r="E641" s="86"/>
      <c r="F641" s="86"/>
      <c r="G641" s="89">
        <v>877</v>
      </c>
    </row>
    <row r="642" spans="1:7" ht="14.4" x14ac:dyDescent="0.3">
      <c r="A642" s="86"/>
      <c r="B642" s="86" t="s">
        <v>241</v>
      </c>
      <c r="C642" s="12">
        <v>1</v>
      </c>
      <c r="D642" s="86" t="s">
        <v>169</v>
      </c>
      <c r="E642" s="12" t="s">
        <v>295</v>
      </c>
      <c r="F642" s="12" t="s">
        <v>759</v>
      </c>
      <c r="G642" s="29">
        <v>11</v>
      </c>
    </row>
    <row r="643" spans="1:7" ht="14.4" x14ac:dyDescent="0.3">
      <c r="A643" s="86"/>
      <c r="B643" s="86"/>
      <c r="C643" s="12"/>
      <c r="D643" s="86" t="s">
        <v>170</v>
      </c>
      <c r="E643" s="12" t="s">
        <v>295</v>
      </c>
      <c r="F643" s="12" t="s">
        <v>759</v>
      </c>
      <c r="G643" s="29">
        <v>13</v>
      </c>
    </row>
    <row r="644" spans="1:7" ht="14.4" x14ac:dyDescent="0.3">
      <c r="A644" s="86"/>
      <c r="B644" s="86"/>
      <c r="C644" s="12"/>
      <c r="D644" s="86" t="s">
        <v>187</v>
      </c>
      <c r="E644" s="12" t="s">
        <v>295</v>
      </c>
      <c r="F644" s="12" t="s">
        <v>759</v>
      </c>
      <c r="G644" s="29">
        <v>6</v>
      </c>
    </row>
    <row r="645" spans="1:7" ht="14.4" x14ac:dyDescent="0.3">
      <c r="A645" s="86"/>
      <c r="B645" s="86"/>
      <c r="C645" s="12"/>
      <c r="D645" s="86" t="s">
        <v>171</v>
      </c>
      <c r="E645" s="12" t="s">
        <v>295</v>
      </c>
      <c r="F645" s="12" t="s">
        <v>759</v>
      </c>
      <c r="G645" s="29">
        <v>9</v>
      </c>
    </row>
    <row r="646" spans="1:7" ht="14.4" x14ac:dyDescent="0.3">
      <c r="A646" s="86"/>
      <c r="B646" s="86"/>
      <c r="C646" s="12"/>
      <c r="D646" s="86" t="s">
        <v>188</v>
      </c>
      <c r="E646" s="12" t="s">
        <v>295</v>
      </c>
      <c r="F646" s="12" t="s">
        <v>759</v>
      </c>
      <c r="G646" s="29">
        <v>5</v>
      </c>
    </row>
    <row r="647" spans="1:7" ht="14.4" x14ac:dyDescent="0.3">
      <c r="A647" s="86"/>
      <c r="B647" s="86"/>
      <c r="C647" s="12"/>
      <c r="D647" s="86" t="s">
        <v>196</v>
      </c>
      <c r="E647" s="12" t="s">
        <v>295</v>
      </c>
      <c r="F647" s="12" t="s">
        <v>759</v>
      </c>
      <c r="G647" s="29">
        <v>9</v>
      </c>
    </row>
    <row r="648" spans="1:7" ht="14.4" x14ac:dyDescent="0.3">
      <c r="A648" s="86"/>
      <c r="B648" s="86"/>
      <c r="C648" s="12"/>
      <c r="D648" s="86" t="s">
        <v>183</v>
      </c>
      <c r="E648" s="12" t="s">
        <v>295</v>
      </c>
      <c r="F648" s="12" t="s">
        <v>759</v>
      </c>
      <c r="G648" s="29">
        <v>6</v>
      </c>
    </row>
    <row r="649" spans="1:7" ht="14.4" x14ac:dyDescent="0.3">
      <c r="A649" s="86"/>
      <c r="B649" s="86"/>
      <c r="C649" s="12"/>
      <c r="D649" s="86" t="s">
        <v>218</v>
      </c>
      <c r="E649" s="12" t="s">
        <v>295</v>
      </c>
      <c r="F649" s="12" t="s">
        <v>759</v>
      </c>
      <c r="G649" s="29">
        <v>8</v>
      </c>
    </row>
    <row r="650" spans="1:7" ht="14.4" x14ac:dyDescent="0.3">
      <c r="A650" s="86"/>
      <c r="B650" s="86"/>
      <c r="C650" s="12" t="s">
        <v>296</v>
      </c>
      <c r="D650" s="12"/>
      <c r="E650" s="12"/>
      <c r="F650" s="12"/>
      <c r="G650" s="29">
        <v>67</v>
      </c>
    </row>
    <row r="651" spans="1:7" ht="14.4" x14ac:dyDescent="0.3">
      <c r="A651" s="86"/>
      <c r="B651" s="86"/>
      <c r="C651" s="12">
        <v>2</v>
      </c>
      <c r="D651" s="86" t="s">
        <v>184</v>
      </c>
      <c r="E651" s="12" t="s">
        <v>295</v>
      </c>
      <c r="F651" s="12" t="s">
        <v>759</v>
      </c>
      <c r="G651" s="29">
        <v>5</v>
      </c>
    </row>
    <row r="652" spans="1:7" ht="14.4" x14ac:dyDescent="0.3">
      <c r="A652" s="86"/>
      <c r="B652" s="86"/>
      <c r="C652" s="12"/>
      <c r="D652" s="86" t="s">
        <v>224</v>
      </c>
      <c r="E652" s="12" t="s">
        <v>295</v>
      </c>
      <c r="F652" s="12" t="s">
        <v>759</v>
      </c>
      <c r="G652" s="29">
        <v>3</v>
      </c>
    </row>
    <row r="653" spans="1:7" ht="14.4" x14ac:dyDescent="0.3">
      <c r="A653" s="86"/>
      <c r="B653" s="86"/>
      <c r="C653" s="12"/>
      <c r="D653" s="86" t="s">
        <v>172</v>
      </c>
      <c r="E653" s="12" t="s">
        <v>295</v>
      </c>
      <c r="F653" s="12" t="s">
        <v>759</v>
      </c>
      <c r="G653" s="29">
        <v>5</v>
      </c>
    </row>
    <row r="654" spans="1:7" ht="14.4" x14ac:dyDescent="0.3">
      <c r="A654" s="86"/>
      <c r="B654" s="86"/>
      <c r="C654" s="12"/>
      <c r="D654" s="86" t="s">
        <v>173</v>
      </c>
      <c r="E654" s="12" t="s">
        <v>295</v>
      </c>
      <c r="F654" s="12" t="s">
        <v>759</v>
      </c>
      <c r="G654" s="29">
        <v>3</v>
      </c>
    </row>
    <row r="655" spans="1:7" ht="14.4" x14ac:dyDescent="0.3">
      <c r="A655" s="86"/>
      <c r="B655" s="86"/>
      <c r="C655" s="12"/>
      <c r="D655" s="86" t="s">
        <v>174</v>
      </c>
      <c r="E655" s="12" t="s">
        <v>295</v>
      </c>
      <c r="F655" s="12" t="s">
        <v>759</v>
      </c>
      <c r="G655" s="29">
        <v>9</v>
      </c>
    </row>
    <row r="656" spans="1:7" ht="14.4" x14ac:dyDescent="0.3">
      <c r="A656" s="86"/>
      <c r="B656" s="86"/>
      <c r="C656" s="12"/>
      <c r="D656" s="86" t="s">
        <v>198</v>
      </c>
      <c r="E656" s="12" t="s">
        <v>295</v>
      </c>
      <c r="F656" s="12" t="s">
        <v>759</v>
      </c>
      <c r="G656" s="29">
        <v>28</v>
      </c>
    </row>
    <row r="657" spans="1:7" ht="14.4" x14ac:dyDescent="0.3">
      <c r="A657" s="86"/>
      <c r="B657" s="86"/>
      <c r="C657" s="12"/>
      <c r="D657" s="86" t="s">
        <v>205</v>
      </c>
      <c r="E657" s="12" t="s">
        <v>295</v>
      </c>
      <c r="F657" s="12" t="s">
        <v>759</v>
      </c>
      <c r="G657" s="29">
        <v>3</v>
      </c>
    </row>
    <row r="658" spans="1:7" ht="14.4" x14ac:dyDescent="0.3">
      <c r="A658" s="86"/>
      <c r="B658" s="86"/>
      <c r="C658" s="12"/>
      <c r="D658" s="86" t="s">
        <v>206</v>
      </c>
      <c r="E658" s="12" t="s">
        <v>295</v>
      </c>
      <c r="F658" s="12" t="s">
        <v>759</v>
      </c>
      <c r="G658" s="29">
        <v>4</v>
      </c>
    </row>
    <row r="659" spans="1:7" ht="14.4" x14ac:dyDescent="0.3">
      <c r="A659" s="86"/>
      <c r="B659" s="86"/>
      <c r="C659" s="12"/>
      <c r="D659" s="86" t="s">
        <v>176</v>
      </c>
      <c r="E659" s="12" t="s">
        <v>295</v>
      </c>
      <c r="F659" s="12" t="s">
        <v>759</v>
      </c>
      <c r="G659" s="29">
        <v>5</v>
      </c>
    </row>
    <row r="660" spans="1:7" ht="14.4" x14ac:dyDescent="0.3">
      <c r="A660" s="86"/>
      <c r="B660" s="86"/>
      <c r="C660" s="12"/>
      <c r="D660" s="86" t="s">
        <v>214</v>
      </c>
      <c r="E660" s="12" t="s">
        <v>295</v>
      </c>
      <c r="F660" s="12" t="s">
        <v>759</v>
      </c>
      <c r="G660" s="29">
        <v>4</v>
      </c>
    </row>
    <row r="661" spans="1:7" ht="14.4" x14ac:dyDescent="0.3">
      <c r="A661" s="86"/>
      <c r="B661" s="86"/>
      <c r="C661" s="12" t="s">
        <v>299</v>
      </c>
      <c r="D661" s="12"/>
      <c r="E661" s="12"/>
      <c r="F661" s="12"/>
      <c r="G661" s="29">
        <v>69</v>
      </c>
    </row>
    <row r="662" spans="1:7" ht="14.4" x14ac:dyDescent="0.3">
      <c r="A662" s="86"/>
      <c r="B662" s="86" t="s">
        <v>363</v>
      </c>
      <c r="C662" s="86"/>
      <c r="D662" s="86"/>
      <c r="E662" s="86"/>
      <c r="F662" s="86"/>
      <c r="G662" s="89">
        <v>136</v>
      </c>
    </row>
    <row r="663" spans="1:7" ht="14.4" x14ac:dyDescent="0.3">
      <c r="A663" s="86"/>
      <c r="B663" s="86" t="s">
        <v>240</v>
      </c>
      <c r="C663" s="12">
        <v>1</v>
      </c>
      <c r="D663" s="86" t="s">
        <v>169</v>
      </c>
      <c r="E663" s="12" t="s">
        <v>298</v>
      </c>
      <c r="F663" s="12" t="s">
        <v>759</v>
      </c>
      <c r="G663" s="29">
        <v>73</v>
      </c>
    </row>
    <row r="664" spans="1:7" ht="14.4" x14ac:dyDescent="0.3">
      <c r="A664" s="86"/>
      <c r="B664" s="86"/>
      <c r="C664" s="12" t="s">
        <v>296</v>
      </c>
      <c r="D664" s="12"/>
      <c r="E664" s="12"/>
      <c r="F664" s="12"/>
      <c r="G664" s="29">
        <v>73</v>
      </c>
    </row>
    <row r="665" spans="1:7" ht="14.4" x14ac:dyDescent="0.3">
      <c r="A665" s="86"/>
      <c r="B665" s="86"/>
      <c r="C665" s="12">
        <v>2</v>
      </c>
      <c r="D665" s="86" t="s">
        <v>198</v>
      </c>
      <c r="E665" s="12" t="s">
        <v>298</v>
      </c>
      <c r="F665" s="12" t="s">
        <v>835</v>
      </c>
      <c r="G665" s="29">
        <v>95</v>
      </c>
    </row>
    <row r="666" spans="1:7" ht="14.4" x14ac:dyDescent="0.3">
      <c r="A666" s="86"/>
      <c r="B666" s="86"/>
      <c r="C666" s="12" t="s">
        <v>299</v>
      </c>
      <c r="D666" s="12"/>
      <c r="E666" s="12"/>
      <c r="F666" s="12"/>
      <c r="G666" s="29">
        <v>95</v>
      </c>
    </row>
    <row r="667" spans="1:7" ht="14.4" x14ac:dyDescent="0.3">
      <c r="A667" s="86"/>
      <c r="B667" s="86"/>
      <c r="C667" s="12">
        <v>3</v>
      </c>
      <c r="D667" s="86" t="s">
        <v>171</v>
      </c>
      <c r="E667" s="12" t="s">
        <v>295</v>
      </c>
      <c r="F667" s="12" t="s">
        <v>759</v>
      </c>
      <c r="G667" s="29">
        <v>38</v>
      </c>
    </row>
    <row r="668" spans="1:7" ht="14.4" x14ac:dyDescent="0.3">
      <c r="A668" s="86"/>
      <c r="B668" s="86"/>
      <c r="C668" s="12"/>
      <c r="D668" s="86" t="s">
        <v>196</v>
      </c>
      <c r="E668" s="12" t="s">
        <v>295</v>
      </c>
      <c r="F668" s="12" t="s">
        <v>759</v>
      </c>
      <c r="G668" s="29">
        <v>37</v>
      </c>
    </row>
    <row r="669" spans="1:7" ht="14.4" x14ac:dyDescent="0.3">
      <c r="A669" s="86"/>
      <c r="B669" s="86"/>
      <c r="C669" s="12"/>
      <c r="D669" s="86" t="s">
        <v>218</v>
      </c>
      <c r="E669" s="12" t="s">
        <v>295</v>
      </c>
      <c r="F669" s="12" t="s">
        <v>759</v>
      </c>
      <c r="G669" s="29">
        <v>38</v>
      </c>
    </row>
    <row r="670" spans="1:7" ht="14.4" x14ac:dyDescent="0.3">
      <c r="A670" s="86"/>
      <c r="B670" s="86"/>
      <c r="C670" s="12" t="s">
        <v>304</v>
      </c>
      <c r="D670" s="12"/>
      <c r="E670" s="12"/>
      <c r="F670" s="12"/>
      <c r="G670" s="29">
        <v>113</v>
      </c>
    </row>
    <row r="671" spans="1:7" ht="14.4" x14ac:dyDescent="0.3">
      <c r="A671" s="86"/>
      <c r="B671" s="86"/>
      <c r="C671" s="12">
        <v>4</v>
      </c>
      <c r="D671" s="86" t="s">
        <v>184</v>
      </c>
      <c r="E671" s="12" t="s">
        <v>295</v>
      </c>
      <c r="F671" s="12" t="s">
        <v>759</v>
      </c>
      <c r="G671" s="29">
        <v>12</v>
      </c>
    </row>
    <row r="672" spans="1:7" ht="14.4" x14ac:dyDescent="0.3">
      <c r="A672" s="86"/>
      <c r="B672" s="86"/>
      <c r="C672" s="12"/>
      <c r="D672" s="86" t="s">
        <v>224</v>
      </c>
      <c r="E672" s="12" t="s">
        <v>295</v>
      </c>
      <c r="F672" s="12" t="s">
        <v>759</v>
      </c>
      <c r="G672" s="29">
        <v>16</v>
      </c>
    </row>
    <row r="673" spans="1:7" ht="14.4" x14ac:dyDescent="0.3">
      <c r="A673" s="86"/>
      <c r="B673" s="86"/>
      <c r="C673" s="12"/>
      <c r="D673" s="86" t="s">
        <v>173</v>
      </c>
      <c r="E673" s="12" t="s">
        <v>295</v>
      </c>
      <c r="F673" s="12" t="s">
        <v>759</v>
      </c>
      <c r="G673" s="29">
        <v>12</v>
      </c>
    </row>
    <row r="674" spans="1:7" ht="14.4" x14ac:dyDescent="0.3">
      <c r="A674" s="86"/>
      <c r="B674" s="86"/>
      <c r="C674" s="12"/>
      <c r="D674" s="86" t="s">
        <v>198</v>
      </c>
      <c r="E674" s="12" t="s">
        <v>295</v>
      </c>
      <c r="F674" s="12" t="s">
        <v>836</v>
      </c>
      <c r="G674" s="29">
        <v>12</v>
      </c>
    </row>
    <row r="675" spans="1:7" ht="14.4" x14ac:dyDescent="0.3">
      <c r="A675" s="86"/>
      <c r="B675" s="86"/>
      <c r="C675" s="12"/>
      <c r="D675" s="86" t="s">
        <v>183</v>
      </c>
      <c r="E675" s="12" t="s">
        <v>295</v>
      </c>
      <c r="F675" s="12" t="s">
        <v>759</v>
      </c>
      <c r="G675" s="29">
        <v>23</v>
      </c>
    </row>
    <row r="676" spans="1:7" ht="14.4" x14ac:dyDescent="0.3">
      <c r="A676" s="86"/>
      <c r="B676" s="86"/>
      <c r="C676" s="12"/>
      <c r="D676" s="86" t="s">
        <v>206</v>
      </c>
      <c r="E676" s="12" t="s">
        <v>295</v>
      </c>
      <c r="F676" s="12" t="s">
        <v>759</v>
      </c>
      <c r="G676" s="29">
        <v>15</v>
      </c>
    </row>
    <row r="677" spans="1:7" ht="14.4" x14ac:dyDescent="0.3">
      <c r="A677" s="86"/>
      <c r="B677" s="86"/>
      <c r="C677" s="12"/>
      <c r="D677" s="86" t="s">
        <v>176</v>
      </c>
      <c r="E677" s="12" t="s">
        <v>295</v>
      </c>
      <c r="F677" s="12" t="s">
        <v>759</v>
      </c>
      <c r="G677" s="29">
        <v>16</v>
      </c>
    </row>
    <row r="678" spans="1:7" ht="14.4" x14ac:dyDescent="0.3">
      <c r="A678" s="86"/>
      <c r="B678" s="86"/>
      <c r="C678" s="12" t="s">
        <v>305</v>
      </c>
      <c r="D678" s="12"/>
      <c r="E678" s="12"/>
      <c r="F678" s="12"/>
      <c r="G678" s="29">
        <v>106</v>
      </c>
    </row>
    <row r="679" spans="1:7" ht="14.4" x14ac:dyDescent="0.3">
      <c r="A679" s="86"/>
      <c r="B679" s="86"/>
      <c r="C679" s="12">
        <v>5</v>
      </c>
      <c r="D679" s="86" t="s">
        <v>170</v>
      </c>
      <c r="E679" s="12" t="s">
        <v>295</v>
      </c>
      <c r="F679" s="12" t="s">
        <v>759</v>
      </c>
      <c r="G679" s="29">
        <v>48</v>
      </c>
    </row>
    <row r="680" spans="1:7" ht="14.4" x14ac:dyDescent="0.3">
      <c r="A680" s="86"/>
      <c r="B680" s="86"/>
      <c r="C680" s="12"/>
      <c r="D680" s="86" t="s">
        <v>174</v>
      </c>
      <c r="E680" s="12" t="s">
        <v>295</v>
      </c>
      <c r="F680" s="12" t="s">
        <v>759</v>
      </c>
      <c r="G680" s="29">
        <v>47</v>
      </c>
    </row>
    <row r="681" spans="1:7" ht="14.4" x14ac:dyDescent="0.3">
      <c r="A681" s="86"/>
      <c r="B681" s="86"/>
      <c r="C681" s="12"/>
      <c r="D681" s="86" t="s">
        <v>205</v>
      </c>
      <c r="E681" s="12" t="s">
        <v>295</v>
      </c>
      <c r="F681" s="12" t="s">
        <v>759</v>
      </c>
      <c r="G681" s="29">
        <v>69</v>
      </c>
    </row>
    <row r="682" spans="1:7" ht="14.4" x14ac:dyDescent="0.3">
      <c r="A682" s="86"/>
      <c r="B682" s="86"/>
      <c r="C682" s="12" t="s">
        <v>307</v>
      </c>
      <c r="D682" s="12"/>
      <c r="E682" s="12"/>
      <c r="F682" s="12"/>
      <c r="G682" s="29">
        <v>164</v>
      </c>
    </row>
    <row r="683" spans="1:7" ht="14.4" x14ac:dyDescent="0.3">
      <c r="A683" s="86"/>
      <c r="B683" s="86"/>
      <c r="C683" s="12">
        <v>6</v>
      </c>
      <c r="D683" s="86" t="s">
        <v>187</v>
      </c>
      <c r="E683" s="12" t="s">
        <v>295</v>
      </c>
      <c r="F683" s="12" t="s">
        <v>759</v>
      </c>
      <c r="G683" s="29">
        <v>17</v>
      </c>
    </row>
    <row r="684" spans="1:7" ht="14.4" x14ac:dyDescent="0.3">
      <c r="A684" s="86"/>
      <c r="B684" s="86"/>
      <c r="C684" s="12"/>
      <c r="D684" s="86" t="s">
        <v>188</v>
      </c>
      <c r="E684" s="12" t="s">
        <v>295</v>
      </c>
      <c r="F684" s="12" t="s">
        <v>759</v>
      </c>
      <c r="G684" s="29">
        <v>25</v>
      </c>
    </row>
    <row r="685" spans="1:7" ht="14.4" x14ac:dyDescent="0.3">
      <c r="A685" s="86"/>
      <c r="B685" s="86"/>
      <c r="C685" s="12"/>
      <c r="D685" s="86" t="s">
        <v>172</v>
      </c>
      <c r="E685" s="12" t="s">
        <v>295</v>
      </c>
      <c r="F685" s="12" t="s">
        <v>759</v>
      </c>
      <c r="G685" s="29">
        <v>18</v>
      </c>
    </row>
    <row r="686" spans="1:7" ht="14.4" x14ac:dyDescent="0.3">
      <c r="A686" s="86"/>
      <c r="B686" s="86"/>
      <c r="C686" s="12"/>
      <c r="D686" s="86" t="s">
        <v>213</v>
      </c>
      <c r="E686" s="12" t="s">
        <v>295</v>
      </c>
      <c r="F686" s="12" t="s">
        <v>759</v>
      </c>
      <c r="G686" s="29">
        <v>88</v>
      </c>
    </row>
    <row r="687" spans="1:7" ht="14.4" x14ac:dyDescent="0.3">
      <c r="A687" s="86"/>
      <c r="B687" s="86"/>
      <c r="C687" s="12"/>
      <c r="D687" s="86" t="s">
        <v>214</v>
      </c>
      <c r="E687" s="12" t="s">
        <v>295</v>
      </c>
      <c r="F687" s="12" t="s">
        <v>759</v>
      </c>
      <c r="G687" s="29">
        <v>22</v>
      </c>
    </row>
    <row r="688" spans="1:7" ht="14.4" x14ac:dyDescent="0.3">
      <c r="A688" s="86"/>
      <c r="B688" s="86"/>
      <c r="C688" s="12" t="s">
        <v>308</v>
      </c>
      <c r="D688" s="12"/>
      <c r="E688" s="12"/>
      <c r="F688" s="12"/>
      <c r="G688" s="29">
        <v>170</v>
      </c>
    </row>
    <row r="689" spans="1:7" ht="14.4" x14ac:dyDescent="0.3">
      <c r="A689" s="86"/>
      <c r="B689" s="86" t="s">
        <v>364</v>
      </c>
      <c r="C689" s="86"/>
      <c r="D689" s="86"/>
      <c r="E689" s="86"/>
      <c r="F689" s="86"/>
      <c r="G689" s="89">
        <v>721</v>
      </c>
    </row>
    <row r="690" spans="1:7" ht="14.4" x14ac:dyDescent="0.3">
      <c r="A690" s="86" t="s">
        <v>242</v>
      </c>
      <c r="B690" s="86" t="s">
        <v>243</v>
      </c>
      <c r="C690" s="12">
        <v>1</v>
      </c>
      <c r="D690" s="86" t="s">
        <v>169</v>
      </c>
      <c r="E690" s="12" t="s">
        <v>295</v>
      </c>
      <c r="F690" s="12" t="s">
        <v>759</v>
      </c>
      <c r="G690" s="29">
        <v>13</v>
      </c>
    </row>
    <row r="691" spans="1:7" ht="14.4" x14ac:dyDescent="0.3">
      <c r="A691" s="86"/>
      <c r="B691" s="86"/>
      <c r="C691" s="12"/>
      <c r="D691" s="86" t="s">
        <v>170</v>
      </c>
      <c r="E691" s="12" t="s">
        <v>295</v>
      </c>
      <c r="F691" s="12" t="s">
        <v>759</v>
      </c>
      <c r="G691" s="29">
        <v>5</v>
      </c>
    </row>
    <row r="692" spans="1:7" ht="14.4" x14ac:dyDescent="0.3">
      <c r="A692" s="86"/>
      <c r="B692" s="86"/>
      <c r="C692" s="12"/>
      <c r="D692" s="86" t="s">
        <v>187</v>
      </c>
      <c r="E692" s="12" t="s">
        <v>295</v>
      </c>
      <c r="F692" s="12" t="s">
        <v>759</v>
      </c>
      <c r="G692" s="29">
        <v>5</v>
      </c>
    </row>
    <row r="693" spans="1:7" ht="14.4" x14ac:dyDescent="0.3">
      <c r="A693" s="86"/>
      <c r="B693" s="86"/>
      <c r="C693" s="12"/>
      <c r="D693" s="86" t="s">
        <v>171</v>
      </c>
      <c r="E693" s="12" t="s">
        <v>295</v>
      </c>
      <c r="F693" s="12" t="s">
        <v>759</v>
      </c>
      <c r="G693" s="29">
        <v>18</v>
      </c>
    </row>
    <row r="694" spans="1:7" ht="14.4" x14ac:dyDescent="0.3">
      <c r="A694" s="86"/>
      <c r="B694" s="86"/>
      <c r="C694" s="12"/>
      <c r="D694" s="86" t="s">
        <v>174</v>
      </c>
      <c r="E694" s="12" t="s">
        <v>295</v>
      </c>
      <c r="F694" s="12" t="s">
        <v>759</v>
      </c>
      <c r="G694" s="29">
        <v>2</v>
      </c>
    </row>
    <row r="695" spans="1:7" ht="14.4" x14ac:dyDescent="0.3">
      <c r="A695" s="86"/>
      <c r="B695" s="86"/>
      <c r="C695" s="12"/>
      <c r="D695" s="86" t="s">
        <v>196</v>
      </c>
      <c r="E695" s="12" t="s">
        <v>295</v>
      </c>
      <c r="F695" s="12" t="s">
        <v>759</v>
      </c>
      <c r="G695" s="29">
        <v>39</v>
      </c>
    </row>
    <row r="696" spans="1:7" ht="14.4" x14ac:dyDescent="0.3">
      <c r="A696" s="86"/>
      <c r="B696" s="86"/>
      <c r="C696" s="12" t="s">
        <v>296</v>
      </c>
      <c r="D696" s="12"/>
      <c r="E696" s="12"/>
      <c r="F696" s="12"/>
      <c r="G696" s="29">
        <v>82</v>
      </c>
    </row>
    <row r="697" spans="1:7" ht="14.4" x14ac:dyDescent="0.3">
      <c r="A697" s="86"/>
      <c r="B697" s="86" t="s">
        <v>365</v>
      </c>
      <c r="C697" s="86"/>
      <c r="D697" s="86"/>
      <c r="E697" s="86"/>
      <c r="F697" s="86"/>
      <c r="G697" s="89">
        <v>82</v>
      </c>
    </row>
    <row r="698" spans="1:7" ht="14.4" x14ac:dyDescent="0.3">
      <c r="A698" s="86"/>
      <c r="B698" s="86" t="s">
        <v>244</v>
      </c>
      <c r="C698" s="12">
        <v>1</v>
      </c>
      <c r="D698" s="86" t="s">
        <v>169</v>
      </c>
      <c r="E698" s="12" t="s">
        <v>298</v>
      </c>
      <c r="F698" s="12" t="s">
        <v>837</v>
      </c>
      <c r="G698" s="29">
        <v>70</v>
      </c>
    </row>
    <row r="699" spans="1:7" ht="14.4" x14ac:dyDescent="0.3">
      <c r="A699" s="86"/>
      <c r="B699" s="86"/>
      <c r="C699" s="12" t="s">
        <v>296</v>
      </c>
      <c r="D699" s="12"/>
      <c r="E699" s="12"/>
      <c r="F699" s="12"/>
      <c r="G699" s="29">
        <v>70</v>
      </c>
    </row>
    <row r="700" spans="1:7" ht="14.4" x14ac:dyDescent="0.3">
      <c r="A700" s="86"/>
      <c r="B700" s="86"/>
      <c r="C700" s="12">
        <v>2</v>
      </c>
      <c r="D700" s="86" t="s">
        <v>171</v>
      </c>
      <c r="E700" s="12" t="s">
        <v>298</v>
      </c>
      <c r="F700" s="12" t="s">
        <v>838</v>
      </c>
      <c r="G700" s="29">
        <v>93</v>
      </c>
    </row>
    <row r="701" spans="1:7" ht="14.4" x14ac:dyDescent="0.3">
      <c r="A701" s="86"/>
      <c r="B701" s="86"/>
      <c r="C701" s="12" t="s">
        <v>299</v>
      </c>
      <c r="D701" s="12"/>
      <c r="E701" s="12"/>
      <c r="F701" s="12"/>
      <c r="G701" s="29">
        <v>93</v>
      </c>
    </row>
    <row r="702" spans="1:7" ht="14.4" x14ac:dyDescent="0.3">
      <c r="A702" s="86"/>
      <c r="B702" s="86"/>
      <c r="C702" s="12">
        <v>3</v>
      </c>
      <c r="D702" s="86" t="s">
        <v>196</v>
      </c>
      <c r="E702" s="12" t="s">
        <v>298</v>
      </c>
      <c r="F702" s="12" t="s">
        <v>839</v>
      </c>
      <c r="G702" s="29">
        <v>95</v>
      </c>
    </row>
    <row r="703" spans="1:7" ht="14.4" x14ac:dyDescent="0.3">
      <c r="A703" s="86"/>
      <c r="B703" s="86"/>
      <c r="C703" s="12" t="s">
        <v>304</v>
      </c>
      <c r="D703" s="12"/>
      <c r="E703" s="12"/>
      <c r="F703" s="12"/>
      <c r="G703" s="29">
        <v>95</v>
      </c>
    </row>
    <row r="704" spans="1:7" ht="14.4" x14ac:dyDescent="0.3">
      <c r="A704" s="86"/>
      <c r="B704" s="86"/>
      <c r="C704" s="12">
        <v>4</v>
      </c>
      <c r="D704" s="86" t="s">
        <v>169</v>
      </c>
      <c r="E704" s="12" t="s">
        <v>295</v>
      </c>
      <c r="F704" s="12" t="s">
        <v>840</v>
      </c>
      <c r="G704" s="29">
        <v>27</v>
      </c>
    </row>
    <row r="705" spans="1:7" ht="14.4" x14ac:dyDescent="0.3">
      <c r="A705" s="86"/>
      <c r="B705" s="86"/>
      <c r="C705" s="12"/>
      <c r="D705" s="86" t="s">
        <v>170</v>
      </c>
      <c r="E705" s="12" t="s">
        <v>295</v>
      </c>
      <c r="F705" s="12" t="s">
        <v>759</v>
      </c>
      <c r="G705" s="29">
        <v>70</v>
      </c>
    </row>
    <row r="706" spans="1:7" ht="14.4" x14ac:dyDescent="0.3">
      <c r="A706" s="86"/>
      <c r="B706" s="86"/>
      <c r="C706" s="12"/>
      <c r="D706" s="86" t="s">
        <v>187</v>
      </c>
      <c r="E706" s="12" t="s">
        <v>295</v>
      </c>
      <c r="F706" s="12" t="s">
        <v>759</v>
      </c>
      <c r="G706" s="29">
        <v>67</v>
      </c>
    </row>
    <row r="707" spans="1:7" ht="14.4" x14ac:dyDescent="0.3">
      <c r="A707" s="86"/>
      <c r="B707" s="86"/>
      <c r="C707" s="12"/>
      <c r="D707" s="86" t="s">
        <v>171</v>
      </c>
      <c r="E707" s="12" t="s">
        <v>295</v>
      </c>
      <c r="F707" s="12" t="s">
        <v>841</v>
      </c>
      <c r="G707" s="29">
        <v>23</v>
      </c>
    </row>
    <row r="708" spans="1:7" ht="14.4" x14ac:dyDescent="0.3">
      <c r="A708" s="86"/>
      <c r="B708" s="86"/>
      <c r="C708" s="12"/>
      <c r="D708" s="86" t="s">
        <v>174</v>
      </c>
      <c r="E708" s="12" t="s">
        <v>295</v>
      </c>
      <c r="F708" s="12" t="s">
        <v>759</v>
      </c>
      <c r="G708" s="29">
        <v>66</v>
      </c>
    </row>
    <row r="709" spans="1:7" ht="14.4" x14ac:dyDescent="0.3">
      <c r="A709" s="86"/>
      <c r="B709" s="86"/>
      <c r="C709" s="12"/>
      <c r="D709" s="86" t="s">
        <v>196</v>
      </c>
      <c r="E709" s="12" t="s">
        <v>295</v>
      </c>
      <c r="F709" s="12" t="s">
        <v>842</v>
      </c>
      <c r="G709" s="29">
        <v>5</v>
      </c>
    </row>
    <row r="710" spans="1:7" ht="14.4" x14ac:dyDescent="0.3">
      <c r="A710" s="86"/>
      <c r="B710" s="86"/>
      <c r="C710" s="12" t="s">
        <v>305</v>
      </c>
      <c r="D710" s="12"/>
      <c r="E710" s="12"/>
      <c r="F710" s="12"/>
      <c r="G710" s="29">
        <v>258</v>
      </c>
    </row>
    <row r="711" spans="1:7" ht="14.4" x14ac:dyDescent="0.3">
      <c r="A711" s="86"/>
      <c r="B711" s="86" t="s">
        <v>366</v>
      </c>
      <c r="C711" s="86"/>
      <c r="D711" s="86"/>
      <c r="E711" s="86"/>
      <c r="F711" s="86"/>
      <c r="G711" s="89">
        <v>516</v>
      </c>
    </row>
    <row r="712" spans="1:7" ht="14.4" x14ac:dyDescent="0.3">
      <c r="A712" s="86" t="s">
        <v>245</v>
      </c>
      <c r="B712" s="86" t="s">
        <v>246</v>
      </c>
      <c r="C712" s="12">
        <v>1</v>
      </c>
      <c r="D712" s="86" t="s">
        <v>184</v>
      </c>
      <c r="E712" s="12" t="s">
        <v>298</v>
      </c>
      <c r="F712" s="12" t="s">
        <v>843</v>
      </c>
      <c r="G712" s="29">
        <v>205</v>
      </c>
    </row>
    <row r="713" spans="1:7" ht="14.4" x14ac:dyDescent="0.3">
      <c r="A713" s="86"/>
      <c r="B713" s="86"/>
      <c r="C713" s="12" t="s">
        <v>296</v>
      </c>
      <c r="D713" s="12"/>
      <c r="E713" s="12"/>
      <c r="F713" s="12"/>
      <c r="G713" s="29">
        <v>205</v>
      </c>
    </row>
    <row r="714" spans="1:7" ht="14.4" x14ac:dyDescent="0.3">
      <c r="A714" s="86"/>
      <c r="B714" s="86"/>
      <c r="C714" s="12">
        <v>2</v>
      </c>
      <c r="D714" s="86" t="s">
        <v>169</v>
      </c>
      <c r="E714" s="12" t="s">
        <v>298</v>
      </c>
      <c r="F714" s="12" t="s">
        <v>759</v>
      </c>
      <c r="G714" s="29">
        <v>94</v>
      </c>
    </row>
    <row r="715" spans="1:7" ht="14.4" x14ac:dyDescent="0.3">
      <c r="A715" s="86"/>
      <c r="B715" s="86"/>
      <c r="C715" s="12" t="s">
        <v>299</v>
      </c>
      <c r="D715" s="12"/>
      <c r="E715" s="12"/>
      <c r="F715" s="12"/>
      <c r="G715" s="29">
        <v>94</v>
      </c>
    </row>
    <row r="716" spans="1:7" ht="14.4" x14ac:dyDescent="0.3">
      <c r="A716" s="86"/>
      <c r="B716" s="86"/>
      <c r="C716" s="12">
        <v>3</v>
      </c>
      <c r="D716" s="86" t="s">
        <v>170</v>
      </c>
      <c r="E716" s="12" t="s">
        <v>298</v>
      </c>
      <c r="F716" s="12" t="s">
        <v>759</v>
      </c>
      <c r="G716" s="29">
        <v>68</v>
      </c>
    </row>
    <row r="717" spans="1:7" ht="14.4" x14ac:dyDescent="0.3">
      <c r="A717" s="86"/>
      <c r="B717" s="86"/>
      <c r="C717" s="12" t="s">
        <v>304</v>
      </c>
      <c r="D717" s="12"/>
      <c r="E717" s="12"/>
      <c r="F717" s="12"/>
      <c r="G717" s="29">
        <v>68</v>
      </c>
    </row>
    <row r="718" spans="1:7" ht="14.4" x14ac:dyDescent="0.3">
      <c r="A718" s="86"/>
      <c r="B718" s="86"/>
      <c r="C718" s="12">
        <v>4</v>
      </c>
      <c r="D718" s="86" t="s">
        <v>187</v>
      </c>
      <c r="E718" s="12" t="s">
        <v>298</v>
      </c>
      <c r="F718" s="12" t="s">
        <v>759</v>
      </c>
      <c r="G718" s="29">
        <v>51</v>
      </c>
    </row>
    <row r="719" spans="1:7" ht="14.4" x14ac:dyDescent="0.3">
      <c r="A719" s="86"/>
      <c r="B719" s="86"/>
      <c r="C719" s="12" t="s">
        <v>305</v>
      </c>
      <c r="D719" s="12"/>
      <c r="E719" s="12"/>
      <c r="F719" s="12"/>
      <c r="G719" s="29">
        <v>51</v>
      </c>
    </row>
    <row r="720" spans="1:7" ht="14.4" x14ac:dyDescent="0.3">
      <c r="A720" s="86"/>
      <c r="B720" s="86"/>
      <c r="C720" s="12">
        <v>5</v>
      </c>
      <c r="D720" s="86" t="s">
        <v>171</v>
      </c>
      <c r="E720" s="12" t="s">
        <v>298</v>
      </c>
      <c r="F720" s="12" t="s">
        <v>844</v>
      </c>
      <c r="G720" s="29">
        <v>69</v>
      </c>
    </row>
    <row r="721" spans="1:7" ht="14.4" x14ac:dyDescent="0.3">
      <c r="A721" s="86"/>
      <c r="B721" s="86"/>
      <c r="C721" s="12" t="s">
        <v>307</v>
      </c>
      <c r="D721" s="12"/>
      <c r="E721" s="12"/>
      <c r="F721" s="12"/>
      <c r="G721" s="29">
        <v>69</v>
      </c>
    </row>
    <row r="722" spans="1:7" ht="14.4" x14ac:dyDescent="0.3">
      <c r="A722" s="86"/>
      <c r="B722" s="86"/>
      <c r="C722" s="12">
        <v>6</v>
      </c>
      <c r="D722" s="86" t="s">
        <v>195</v>
      </c>
      <c r="E722" s="12" t="s">
        <v>298</v>
      </c>
      <c r="F722" s="12" t="s">
        <v>845</v>
      </c>
      <c r="G722" s="29">
        <v>84</v>
      </c>
    </row>
    <row r="723" spans="1:7" ht="14.4" x14ac:dyDescent="0.3">
      <c r="A723" s="86"/>
      <c r="B723" s="86"/>
      <c r="C723" s="12" t="s">
        <v>308</v>
      </c>
      <c r="D723" s="12"/>
      <c r="E723" s="12"/>
      <c r="F723" s="12"/>
      <c r="G723" s="29">
        <v>84</v>
      </c>
    </row>
    <row r="724" spans="1:7" ht="14.4" x14ac:dyDescent="0.3">
      <c r="A724" s="86"/>
      <c r="B724" s="86"/>
      <c r="C724" s="12">
        <v>7</v>
      </c>
      <c r="D724" s="86" t="s">
        <v>225</v>
      </c>
      <c r="E724" s="12" t="s">
        <v>298</v>
      </c>
      <c r="F724" s="12" t="s">
        <v>846</v>
      </c>
      <c r="G724" s="29">
        <v>77</v>
      </c>
    </row>
    <row r="725" spans="1:7" ht="14.4" x14ac:dyDescent="0.3">
      <c r="A725" s="86"/>
      <c r="B725" s="86"/>
      <c r="C725" s="12" t="s">
        <v>309</v>
      </c>
      <c r="D725" s="12"/>
      <c r="E725" s="12"/>
      <c r="F725" s="12"/>
      <c r="G725" s="29">
        <v>77</v>
      </c>
    </row>
    <row r="726" spans="1:7" ht="14.4" x14ac:dyDescent="0.3">
      <c r="A726" s="86"/>
      <c r="B726" s="86"/>
      <c r="C726" s="12">
        <v>8</v>
      </c>
      <c r="D726" s="86" t="s">
        <v>171</v>
      </c>
      <c r="E726" s="12" t="s">
        <v>295</v>
      </c>
      <c r="F726" s="12" t="s">
        <v>847</v>
      </c>
      <c r="G726" s="29">
        <v>19</v>
      </c>
    </row>
    <row r="727" spans="1:7" ht="14.4" x14ac:dyDescent="0.3">
      <c r="A727" s="86"/>
      <c r="B727" s="86"/>
      <c r="C727" s="12"/>
      <c r="D727" s="86" t="s">
        <v>188</v>
      </c>
      <c r="E727" s="12" t="s">
        <v>295</v>
      </c>
      <c r="F727" s="12" t="s">
        <v>759</v>
      </c>
      <c r="G727" s="29">
        <v>24</v>
      </c>
    </row>
    <row r="728" spans="1:7" ht="14.4" x14ac:dyDescent="0.3">
      <c r="A728" s="86"/>
      <c r="B728" s="86"/>
      <c r="C728" s="12"/>
      <c r="D728" s="86" t="s">
        <v>189</v>
      </c>
      <c r="E728" s="12" t="s">
        <v>295</v>
      </c>
      <c r="F728" s="12" t="s">
        <v>759</v>
      </c>
      <c r="G728" s="29">
        <v>21</v>
      </c>
    </row>
    <row r="729" spans="1:7" ht="14.4" x14ac:dyDescent="0.3">
      <c r="A729" s="86"/>
      <c r="B729" s="86"/>
      <c r="C729" s="12"/>
      <c r="D729" s="86" t="s">
        <v>173</v>
      </c>
      <c r="E729" s="12" t="s">
        <v>295</v>
      </c>
      <c r="F729" s="12" t="s">
        <v>759</v>
      </c>
      <c r="G729" s="29">
        <v>46</v>
      </c>
    </row>
    <row r="730" spans="1:7" ht="14.4" x14ac:dyDescent="0.3">
      <c r="A730" s="86"/>
      <c r="B730" s="86"/>
      <c r="C730" s="12"/>
      <c r="D730" s="86" t="s">
        <v>208</v>
      </c>
      <c r="E730" s="12" t="s">
        <v>295</v>
      </c>
      <c r="F730" s="12" t="s">
        <v>759</v>
      </c>
      <c r="G730" s="29">
        <v>57</v>
      </c>
    </row>
    <row r="731" spans="1:7" ht="14.4" x14ac:dyDescent="0.3">
      <c r="A731" s="86"/>
      <c r="B731" s="86"/>
      <c r="C731" s="12"/>
      <c r="D731" s="86" t="s">
        <v>269</v>
      </c>
      <c r="E731" s="12" t="s">
        <v>295</v>
      </c>
      <c r="F731" s="12" t="s">
        <v>759</v>
      </c>
      <c r="G731" s="29">
        <v>15</v>
      </c>
    </row>
    <row r="732" spans="1:7" ht="14.4" x14ac:dyDescent="0.3">
      <c r="A732" s="86"/>
      <c r="B732" s="86"/>
      <c r="C732" s="12" t="s">
        <v>310</v>
      </c>
      <c r="D732" s="12"/>
      <c r="E732" s="12"/>
      <c r="F732" s="12"/>
      <c r="G732" s="29">
        <v>182</v>
      </c>
    </row>
    <row r="733" spans="1:7" ht="14.4" x14ac:dyDescent="0.3">
      <c r="A733" s="86"/>
      <c r="B733" s="86"/>
      <c r="C733" s="12">
        <v>9</v>
      </c>
      <c r="D733" s="86" t="s">
        <v>184</v>
      </c>
      <c r="E733" s="12" t="s">
        <v>295</v>
      </c>
      <c r="F733" s="12" t="s">
        <v>848</v>
      </c>
      <c r="G733" s="29">
        <v>20</v>
      </c>
    </row>
    <row r="734" spans="1:7" ht="14.4" x14ac:dyDescent="0.3">
      <c r="A734" s="86"/>
      <c r="B734" s="86"/>
      <c r="C734" s="12"/>
      <c r="D734" s="86" t="s">
        <v>195</v>
      </c>
      <c r="E734" s="12" t="s">
        <v>295</v>
      </c>
      <c r="F734" s="12" t="s">
        <v>849</v>
      </c>
      <c r="G734" s="29">
        <v>23</v>
      </c>
    </row>
    <row r="735" spans="1:7" ht="14.4" x14ac:dyDescent="0.3">
      <c r="A735" s="86"/>
      <c r="B735" s="86"/>
      <c r="C735" s="12"/>
      <c r="D735" s="86" t="s">
        <v>174</v>
      </c>
      <c r="E735" s="12" t="s">
        <v>295</v>
      </c>
      <c r="F735" s="12" t="s">
        <v>759</v>
      </c>
      <c r="G735" s="29">
        <v>19</v>
      </c>
    </row>
    <row r="736" spans="1:7" ht="14.4" x14ac:dyDescent="0.3">
      <c r="A736" s="86"/>
      <c r="B736" s="86"/>
      <c r="C736" s="12"/>
      <c r="D736" s="86" t="s">
        <v>225</v>
      </c>
      <c r="E736" s="12" t="s">
        <v>295</v>
      </c>
      <c r="F736" s="12" t="s">
        <v>850</v>
      </c>
      <c r="G736" s="29">
        <v>40</v>
      </c>
    </row>
    <row r="737" spans="1:7" ht="14.4" x14ac:dyDescent="0.3">
      <c r="A737" s="86"/>
      <c r="B737" s="86"/>
      <c r="C737" s="12"/>
      <c r="D737" s="86" t="s">
        <v>206</v>
      </c>
      <c r="E737" s="12" t="s">
        <v>295</v>
      </c>
      <c r="F737" s="12" t="s">
        <v>759</v>
      </c>
      <c r="G737" s="29">
        <v>45</v>
      </c>
    </row>
    <row r="738" spans="1:7" ht="14.4" x14ac:dyDescent="0.3">
      <c r="A738" s="86"/>
      <c r="B738" s="86"/>
      <c r="C738" s="12"/>
      <c r="D738" s="86" t="s">
        <v>210</v>
      </c>
      <c r="E738" s="12" t="s">
        <v>295</v>
      </c>
      <c r="F738" s="12" t="s">
        <v>759</v>
      </c>
      <c r="G738" s="29">
        <v>31</v>
      </c>
    </row>
    <row r="739" spans="1:7" ht="14.4" x14ac:dyDescent="0.3">
      <c r="A739" s="86"/>
      <c r="B739" s="86"/>
      <c r="C739" s="12" t="s">
        <v>311</v>
      </c>
      <c r="D739" s="12"/>
      <c r="E739" s="12"/>
      <c r="F739" s="12"/>
      <c r="G739" s="29">
        <v>178</v>
      </c>
    </row>
    <row r="740" spans="1:7" ht="14.4" x14ac:dyDescent="0.3">
      <c r="A740" s="86"/>
      <c r="B740" s="86"/>
      <c r="C740" s="12">
        <v>10</v>
      </c>
      <c r="D740" s="86" t="s">
        <v>185</v>
      </c>
      <c r="E740" s="12" t="s">
        <v>295</v>
      </c>
      <c r="F740" s="12" t="s">
        <v>759</v>
      </c>
      <c r="G740" s="29">
        <v>39</v>
      </c>
    </row>
    <row r="741" spans="1:7" ht="14.4" x14ac:dyDescent="0.3">
      <c r="A741" s="86"/>
      <c r="B741" s="86"/>
      <c r="C741" s="12"/>
      <c r="D741" s="86" t="s">
        <v>186</v>
      </c>
      <c r="E741" s="12" t="s">
        <v>295</v>
      </c>
      <c r="F741" s="12" t="s">
        <v>759</v>
      </c>
      <c r="G741" s="29">
        <v>83</v>
      </c>
    </row>
    <row r="742" spans="1:7" ht="14.4" x14ac:dyDescent="0.3">
      <c r="A742" s="86"/>
      <c r="B742" s="86"/>
      <c r="C742" s="12"/>
      <c r="D742" s="86" t="s">
        <v>196</v>
      </c>
      <c r="E742" s="12" t="s">
        <v>295</v>
      </c>
      <c r="F742" s="12" t="s">
        <v>759</v>
      </c>
      <c r="G742" s="29">
        <v>61</v>
      </c>
    </row>
    <row r="743" spans="1:7" ht="14.4" x14ac:dyDescent="0.3">
      <c r="A743" s="86"/>
      <c r="B743" s="86"/>
      <c r="C743" s="12"/>
      <c r="D743" s="86" t="s">
        <v>226</v>
      </c>
      <c r="E743" s="12" t="s">
        <v>295</v>
      </c>
      <c r="F743" s="12" t="s">
        <v>759</v>
      </c>
      <c r="G743" s="29">
        <v>41</v>
      </c>
    </row>
    <row r="744" spans="1:7" ht="14.4" x14ac:dyDescent="0.3">
      <c r="A744" s="86"/>
      <c r="B744" s="86"/>
      <c r="C744" s="12" t="s">
        <v>312</v>
      </c>
      <c r="D744" s="12"/>
      <c r="E744" s="12"/>
      <c r="F744" s="12"/>
      <c r="G744" s="29">
        <v>224</v>
      </c>
    </row>
    <row r="745" spans="1:7" ht="14.4" x14ac:dyDescent="0.3">
      <c r="A745" s="86"/>
      <c r="B745" s="86" t="s">
        <v>367</v>
      </c>
      <c r="C745" s="86"/>
      <c r="D745" s="86"/>
      <c r="E745" s="86"/>
      <c r="F745" s="86"/>
      <c r="G745" s="89">
        <v>1232</v>
      </c>
    </row>
    <row r="746" spans="1:7" ht="14.4" x14ac:dyDescent="0.3">
      <c r="A746" s="86"/>
      <c r="B746" s="86" t="s">
        <v>248</v>
      </c>
      <c r="C746" s="12">
        <v>1</v>
      </c>
      <c r="D746" s="86" t="s">
        <v>169</v>
      </c>
      <c r="E746" s="12" t="s">
        <v>295</v>
      </c>
      <c r="F746" s="12" t="s">
        <v>759</v>
      </c>
      <c r="G746" s="29">
        <v>57</v>
      </c>
    </row>
    <row r="747" spans="1:7" ht="14.4" x14ac:dyDescent="0.3">
      <c r="A747" s="86"/>
      <c r="B747" s="86"/>
      <c r="C747" s="12"/>
      <c r="D747" s="86" t="s">
        <v>170</v>
      </c>
      <c r="E747" s="12" t="s">
        <v>295</v>
      </c>
      <c r="F747" s="12" t="s">
        <v>759</v>
      </c>
      <c r="G747" s="29">
        <v>23</v>
      </c>
    </row>
    <row r="748" spans="1:7" ht="14.4" x14ac:dyDescent="0.3">
      <c r="A748" s="86"/>
      <c r="B748" s="86"/>
      <c r="C748" s="12"/>
      <c r="D748" s="86" t="s">
        <v>187</v>
      </c>
      <c r="E748" s="12" t="s">
        <v>295</v>
      </c>
      <c r="F748" s="12" t="s">
        <v>759</v>
      </c>
      <c r="G748" s="29">
        <v>30</v>
      </c>
    </row>
    <row r="749" spans="1:7" ht="14.4" x14ac:dyDescent="0.3">
      <c r="A749" s="86"/>
      <c r="B749" s="86"/>
      <c r="C749" s="12"/>
      <c r="D749" s="86" t="s">
        <v>171</v>
      </c>
      <c r="E749" s="12" t="s">
        <v>295</v>
      </c>
      <c r="F749" s="12" t="s">
        <v>759</v>
      </c>
      <c r="G749" s="29">
        <v>46</v>
      </c>
    </row>
    <row r="750" spans="1:7" ht="14.4" x14ac:dyDescent="0.3">
      <c r="A750" s="86"/>
      <c r="B750" s="86"/>
      <c r="C750" s="12"/>
      <c r="D750" s="86" t="s">
        <v>188</v>
      </c>
      <c r="E750" s="12" t="s">
        <v>295</v>
      </c>
      <c r="F750" s="12" t="s">
        <v>759</v>
      </c>
      <c r="G750" s="29">
        <v>13</v>
      </c>
    </row>
    <row r="751" spans="1:7" ht="14.4" x14ac:dyDescent="0.3">
      <c r="A751" s="86"/>
      <c r="B751" s="86"/>
      <c r="C751" s="12"/>
      <c r="D751" s="86" t="s">
        <v>269</v>
      </c>
      <c r="E751" s="12" t="s">
        <v>295</v>
      </c>
      <c r="F751" s="12" t="s">
        <v>759</v>
      </c>
      <c r="G751" s="29">
        <v>11</v>
      </c>
    </row>
    <row r="752" spans="1:7" ht="14.4" x14ac:dyDescent="0.3">
      <c r="A752" s="86"/>
      <c r="B752" s="86"/>
      <c r="C752" s="12" t="s">
        <v>296</v>
      </c>
      <c r="D752" s="12"/>
      <c r="E752" s="12"/>
      <c r="F752" s="12"/>
      <c r="G752" s="29">
        <v>180</v>
      </c>
    </row>
    <row r="753" spans="1:7" ht="14.4" x14ac:dyDescent="0.3">
      <c r="A753" s="86"/>
      <c r="B753" s="86"/>
      <c r="C753" s="12">
        <v>2</v>
      </c>
      <c r="D753" s="86" t="s">
        <v>184</v>
      </c>
      <c r="E753" s="12" t="s">
        <v>295</v>
      </c>
      <c r="F753" s="12" t="s">
        <v>759</v>
      </c>
      <c r="G753" s="29">
        <v>6</v>
      </c>
    </row>
    <row r="754" spans="1:7" ht="14.4" x14ac:dyDescent="0.3">
      <c r="A754" s="86"/>
      <c r="B754" s="86"/>
      <c r="C754" s="12"/>
      <c r="D754" s="86" t="s">
        <v>185</v>
      </c>
      <c r="E754" s="12" t="s">
        <v>295</v>
      </c>
      <c r="F754" s="12" t="s">
        <v>759</v>
      </c>
      <c r="G754" s="29">
        <v>8</v>
      </c>
    </row>
    <row r="755" spans="1:7" ht="14.4" x14ac:dyDescent="0.3">
      <c r="A755" s="86"/>
      <c r="B755" s="86"/>
      <c r="C755" s="12"/>
      <c r="D755" s="86" t="s">
        <v>186</v>
      </c>
      <c r="E755" s="12" t="s">
        <v>295</v>
      </c>
      <c r="F755" s="12" t="s">
        <v>759</v>
      </c>
      <c r="G755" s="29">
        <v>2</v>
      </c>
    </row>
    <row r="756" spans="1:7" ht="14.4" x14ac:dyDescent="0.3">
      <c r="A756" s="86"/>
      <c r="B756" s="86"/>
      <c r="C756" s="12"/>
      <c r="D756" s="86" t="s">
        <v>189</v>
      </c>
      <c r="E756" s="12" t="s">
        <v>295</v>
      </c>
      <c r="F756" s="12" t="s">
        <v>759</v>
      </c>
      <c r="G756" s="29">
        <v>7</v>
      </c>
    </row>
    <row r="757" spans="1:7" ht="14.4" x14ac:dyDescent="0.3">
      <c r="A757" s="86"/>
      <c r="B757" s="86"/>
      <c r="C757" s="12"/>
      <c r="D757" s="86" t="s">
        <v>224</v>
      </c>
      <c r="E757" s="12" t="s">
        <v>295</v>
      </c>
      <c r="F757" s="12" t="s">
        <v>759</v>
      </c>
      <c r="G757" s="29">
        <v>17</v>
      </c>
    </row>
    <row r="758" spans="1:7" ht="14.4" x14ac:dyDescent="0.3">
      <c r="A758" s="86"/>
      <c r="B758" s="86"/>
      <c r="C758" s="12"/>
      <c r="D758" s="86" t="s">
        <v>173</v>
      </c>
      <c r="E758" s="12" t="s">
        <v>295</v>
      </c>
      <c r="F758" s="12" t="s">
        <v>759</v>
      </c>
      <c r="G758" s="29">
        <v>4</v>
      </c>
    </row>
    <row r="759" spans="1:7" ht="14.4" x14ac:dyDescent="0.3">
      <c r="A759" s="86"/>
      <c r="B759" s="86"/>
      <c r="C759" s="12"/>
      <c r="D759" s="86" t="s">
        <v>174</v>
      </c>
      <c r="E759" s="12" t="s">
        <v>295</v>
      </c>
      <c r="F759" s="12" t="s">
        <v>759</v>
      </c>
      <c r="G759" s="29">
        <v>11</v>
      </c>
    </row>
    <row r="760" spans="1:7" ht="14.4" x14ac:dyDescent="0.3">
      <c r="A760" s="86"/>
      <c r="B760" s="86"/>
      <c r="C760" s="12"/>
      <c r="D760" s="86" t="s">
        <v>196</v>
      </c>
      <c r="E760" s="12" t="s">
        <v>295</v>
      </c>
      <c r="F760" s="12" t="s">
        <v>759</v>
      </c>
      <c r="G760" s="29">
        <v>11</v>
      </c>
    </row>
    <row r="761" spans="1:7" ht="14.4" x14ac:dyDescent="0.3">
      <c r="A761" s="86"/>
      <c r="B761" s="86"/>
      <c r="C761" s="12"/>
      <c r="D761" s="86" t="s">
        <v>225</v>
      </c>
      <c r="E761" s="12" t="s">
        <v>295</v>
      </c>
      <c r="F761" s="12" t="s">
        <v>759</v>
      </c>
      <c r="G761" s="29">
        <v>3</v>
      </c>
    </row>
    <row r="762" spans="1:7" ht="14.4" x14ac:dyDescent="0.3">
      <c r="A762" s="86"/>
      <c r="B762" s="86"/>
      <c r="C762" s="12"/>
      <c r="D762" s="86" t="s">
        <v>206</v>
      </c>
      <c r="E762" s="12" t="s">
        <v>295</v>
      </c>
      <c r="F762" s="12" t="s">
        <v>759</v>
      </c>
      <c r="G762" s="29">
        <v>1</v>
      </c>
    </row>
    <row r="763" spans="1:7" ht="14.4" x14ac:dyDescent="0.3">
      <c r="A763" s="86"/>
      <c r="B763" s="86"/>
      <c r="C763" s="12"/>
      <c r="D763" s="86" t="s">
        <v>226</v>
      </c>
      <c r="E763" s="12" t="s">
        <v>295</v>
      </c>
      <c r="F763" s="12" t="s">
        <v>759</v>
      </c>
      <c r="G763" s="29">
        <v>1</v>
      </c>
    </row>
    <row r="764" spans="1:7" ht="14.4" x14ac:dyDescent="0.3">
      <c r="A764" s="86"/>
      <c r="B764" s="86"/>
      <c r="C764" s="12"/>
      <c r="D764" s="86" t="s">
        <v>208</v>
      </c>
      <c r="E764" s="12" t="s">
        <v>295</v>
      </c>
      <c r="F764" s="12" t="s">
        <v>759</v>
      </c>
      <c r="G764" s="29">
        <v>3</v>
      </c>
    </row>
    <row r="765" spans="1:7" ht="14.4" x14ac:dyDescent="0.3">
      <c r="A765" s="86"/>
      <c r="B765" s="86"/>
      <c r="C765" s="12"/>
      <c r="D765" s="86" t="s">
        <v>210</v>
      </c>
      <c r="E765" s="12" t="s">
        <v>295</v>
      </c>
      <c r="F765" s="12" t="s">
        <v>759</v>
      </c>
      <c r="G765" s="29">
        <v>5</v>
      </c>
    </row>
    <row r="766" spans="1:7" ht="14.4" x14ac:dyDescent="0.3">
      <c r="A766" s="86"/>
      <c r="B766" s="86"/>
      <c r="C766" s="12" t="s">
        <v>299</v>
      </c>
      <c r="D766" s="12"/>
      <c r="E766" s="12"/>
      <c r="F766" s="12"/>
      <c r="G766" s="29">
        <v>79</v>
      </c>
    </row>
    <row r="767" spans="1:7" ht="14.4" x14ac:dyDescent="0.3">
      <c r="A767" s="86"/>
      <c r="B767" s="86" t="s">
        <v>368</v>
      </c>
      <c r="C767" s="86"/>
      <c r="D767" s="86"/>
      <c r="E767" s="86"/>
      <c r="F767" s="86"/>
      <c r="G767" s="89">
        <v>259</v>
      </c>
    </row>
    <row r="768" spans="1:7" ht="14.4" x14ac:dyDescent="0.3">
      <c r="A768" s="86"/>
      <c r="B768" s="86" t="s">
        <v>249</v>
      </c>
      <c r="C768" s="12">
        <v>1</v>
      </c>
      <c r="D768" s="86" t="s">
        <v>169</v>
      </c>
      <c r="E768" s="12" t="s">
        <v>295</v>
      </c>
      <c r="F768" s="12" t="s">
        <v>759</v>
      </c>
      <c r="G768" s="29">
        <v>35</v>
      </c>
    </row>
    <row r="769" spans="1:7" ht="14.4" x14ac:dyDescent="0.3">
      <c r="A769" s="86"/>
      <c r="B769" s="86"/>
      <c r="C769" s="12"/>
      <c r="D769" s="86" t="s">
        <v>170</v>
      </c>
      <c r="E769" s="12" t="s">
        <v>295</v>
      </c>
      <c r="F769" s="12" t="s">
        <v>759</v>
      </c>
      <c r="G769" s="29">
        <v>17</v>
      </c>
    </row>
    <row r="770" spans="1:7" ht="14.4" x14ac:dyDescent="0.3">
      <c r="A770" s="86"/>
      <c r="B770" s="86"/>
      <c r="C770" s="12"/>
      <c r="D770" s="86" t="s">
        <v>187</v>
      </c>
      <c r="E770" s="12" t="s">
        <v>295</v>
      </c>
      <c r="F770" s="12" t="s">
        <v>759</v>
      </c>
      <c r="G770" s="29">
        <v>11</v>
      </c>
    </row>
    <row r="771" spans="1:7" ht="14.4" x14ac:dyDescent="0.3">
      <c r="A771" s="86"/>
      <c r="B771" s="86"/>
      <c r="C771" s="12"/>
      <c r="D771" s="86" t="s">
        <v>171</v>
      </c>
      <c r="E771" s="12" t="s">
        <v>295</v>
      </c>
      <c r="F771" s="12" t="s">
        <v>759</v>
      </c>
      <c r="G771" s="29">
        <v>46</v>
      </c>
    </row>
    <row r="772" spans="1:7" ht="14.4" x14ac:dyDescent="0.3">
      <c r="A772" s="86"/>
      <c r="B772" s="86"/>
      <c r="C772" s="12"/>
      <c r="D772" s="86" t="s">
        <v>189</v>
      </c>
      <c r="E772" s="12" t="s">
        <v>295</v>
      </c>
      <c r="F772" s="12" t="s">
        <v>759</v>
      </c>
      <c r="G772" s="29">
        <v>10</v>
      </c>
    </row>
    <row r="773" spans="1:7" ht="14.4" x14ac:dyDescent="0.3">
      <c r="A773" s="86"/>
      <c r="B773" s="86"/>
      <c r="C773" s="12" t="s">
        <v>296</v>
      </c>
      <c r="D773" s="12"/>
      <c r="E773" s="12"/>
      <c r="F773" s="12"/>
      <c r="G773" s="29">
        <v>119</v>
      </c>
    </row>
    <row r="774" spans="1:7" ht="14.4" x14ac:dyDescent="0.3">
      <c r="A774" s="86"/>
      <c r="B774" s="86"/>
      <c r="C774" s="12">
        <v>2</v>
      </c>
      <c r="D774" s="86" t="s">
        <v>184</v>
      </c>
      <c r="E774" s="12" t="s">
        <v>295</v>
      </c>
      <c r="F774" s="12" t="s">
        <v>759</v>
      </c>
      <c r="G774" s="29">
        <v>5</v>
      </c>
    </row>
    <row r="775" spans="1:7" ht="14.4" x14ac:dyDescent="0.3">
      <c r="A775" s="86"/>
      <c r="B775" s="86"/>
      <c r="C775" s="12"/>
      <c r="D775" s="86" t="s">
        <v>185</v>
      </c>
      <c r="E775" s="12" t="s">
        <v>295</v>
      </c>
      <c r="F775" s="12" t="s">
        <v>759</v>
      </c>
      <c r="G775" s="29">
        <v>4</v>
      </c>
    </row>
    <row r="776" spans="1:7" ht="14.4" x14ac:dyDescent="0.3">
      <c r="A776" s="86"/>
      <c r="B776" s="86"/>
      <c r="C776" s="12"/>
      <c r="D776" s="86" t="s">
        <v>186</v>
      </c>
      <c r="E776" s="12" t="s">
        <v>295</v>
      </c>
      <c r="F776" s="12" t="s">
        <v>759</v>
      </c>
      <c r="G776" s="29">
        <v>3</v>
      </c>
    </row>
    <row r="777" spans="1:7" ht="14.4" x14ac:dyDescent="0.3">
      <c r="A777" s="86"/>
      <c r="B777" s="86"/>
      <c r="C777" s="12"/>
      <c r="D777" s="86" t="s">
        <v>188</v>
      </c>
      <c r="E777" s="12" t="s">
        <v>295</v>
      </c>
      <c r="F777" s="12" t="s">
        <v>759</v>
      </c>
      <c r="G777" s="29">
        <v>9</v>
      </c>
    </row>
    <row r="778" spans="1:7" ht="14.4" x14ac:dyDescent="0.3">
      <c r="A778" s="86"/>
      <c r="B778" s="86"/>
      <c r="C778" s="12"/>
      <c r="D778" s="86" t="s">
        <v>224</v>
      </c>
      <c r="E778" s="12" t="s">
        <v>295</v>
      </c>
      <c r="F778" s="12" t="s">
        <v>759</v>
      </c>
      <c r="G778" s="29">
        <v>21</v>
      </c>
    </row>
    <row r="779" spans="1:7" ht="14.4" x14ac:dyDescent="0.3">
      <c r="A779" s="86"/>
      <c r="B779" s="86"/>
      <c r="C779" s="12"/>
      <c r="D779" s="86" t="s">
        <v>195</v>
      </c>
      <c r="E779" s="12" t="s">
        <v>295</v>
      </c>
      <c r="F779" s="12" t="s">
        <v>759</v>
      </c>
      <c r="G779" s="29">
        <v>9</v>
      </c>
    </row>
    <row r="780" spans="1:7" ht="14.4" x14ac:dyDescent="0.3">
      <c r="A780" s="86"/>
      <c r="B780" s="86"/>
      <c r="C780" s="12"/>
      <c r="D780" s="86" t="s">
        <v>173</v>
      </c>
      <c r="E780" s="12" t="s">
        <v>295</v>
      </c>
      <c r="F780" s="12" t="s">
        <v>759</v>
      </c>
      <c r="G780" s="29">
        <v>2</v>
      </c>
    </row>
    <row r="781" spans="1:7" ht="14.4" x14ac:dyDescent="0.3">
      <c r="A781" s="86"/>
      <c r="B781" s="86"/>
      <c r="C781" s="12"/>
      <c r="D781" s="86" t="s">
        <v>174</v>
      </c>
      <c r="E781" s="12" t="s">
        <v>295</v>
      </c>
      <c r="F781" s="12" t="s">
        <v>759</v>
      </c>
      <c r="G781" s="29">
        <v>11</v>
      </c>
    </row>
    <row r="782" spans="1:7" ht="14.4" x14ac:dyDescent="0.3">
      <c r="A782" s="86"/>
      <c r="B782" s="86"/>
      <c r="C782" s="12"/>
      <c r="D782" s="86" t="s">
        <v>196</v>
      </c>
      <c r="E782" s="12" t="s">
        <v>295</v>
      </c>
      <c r="F782" s="12" t="s">
        <v>759</v>
      </c>
      <c r="G782" s="29">
        <v>9</v>
      </c>
    </row>
    <row r="783" spans="1:7" ht="14.4" x14ac:dyDescent="0.3">
      <c r="A783" s="86"/>
      <c r="B783" s="86"/>
      <c r="C783" s="12"/>
      <c r="D783" s="86" t="s">
        <v>206</v>
      </c>
      <c r="E783" s="12" t="s">
        <v>295</v>
      </c>
      <c r="F783" s="12" t="s">
        <v>759</v>
      </c>
      <c r="G783" s="29">
        <v>1</v>
      </c>
    </row>
    <row r="784" spans="1:7" ht="14.4" x14ac:dyDescent="0.3">
      <c r="A784" s="86"/>
      <c r="B784" s="86"/>
      <c r="C784" s="12"/>
      <c r="D784" s="86" t="s">
        <v>208</v>
      </c>
      <c r="E784" s="12" t="s">
        <v>295</v>
      </c>
      <c r="F784" s="12" t="s">
        <v>759</v>
      </c>
      <c r="G784" s="29">
        <v>1</v>
      </c>
    </row>
    <row r="785" spans="1:7" ht="14.4" x14ac:dyDescent="0.3">
      <c r="A785" s="86"/>
      <c r="B785" s="86"/>
      <c r="C785" s="12"/>
      <c r="D785" s="86" t="s">
        <v>210</v>
      </c>
      <c r="E785" s="12" t="s">
        <v>295</v>
      </c>
      <c r="F785" s="12" t="s">
        <v>759</v>
      </c>
      <c r="G785" s="29">
        <v>4</v>
      </c>
    </row>
    <row r="786" spans="1:7" ht="14.4" x14ac:dyDescent="0.3">
      <c r="A786" s="86"/>
      <c r="B786" s="86"/>
      <c r="C786" s="12"/>
      <c r="D786" s="86" t="s">
        <v>269</v>
      </c>
      <c r="E786" s="12" t="s">
        <v>295</v>
      </c>
      <c r="F786" s="12" t="s">
        <v>759</v>
      </c>
      <c r="G786" s="29">
        <v>8</v>
      </c>
    </row>
    <row r="787" spans="1:7" ht="14.4" x14ac:dyDescent="0.3">
      <c r="A787" s="86"/>
      <c r="B787" s="86"/>
      <c r="C787" s="12" t="s">
        <v>299</v>
      </c>
      <c r="D787" s="12"/>
      <c r="E787" s="12"/>
      <c r="F787" s="12"/>
      <c r="G787" s="29">
        <v>87</v>
      </c>
    </row>
    <row r="788" spans="1:7" ht="14.4" x14ac:dyDescent="0.3">
      <c r="A788" s="86"/>
      <c r="B788" s="86" t="s">
        <v>369</v>
      </c>
      <c r="C788" s="86"/>
      <c r="D788" s="86"/>
      <c r="E788" s="86"/>
      <c r="F788" s="86"/>
      <c r="G788" s="89">
        <v>206</v>
      </c>
    </row>
    <row r="789" spans="1:7" ht="14.4" x14ac:dyDescent="0.3">
      <c r="A789" s="86"/>
      <c r="B789" s="86" t="s">
        <v>247</v>
      </c>
      <c r="C789" s="12">
        <v>1</v>
      </c>
      <c r="D789" s="86" t="s">
        <v>169</v>
      </c>
      <c r="E789" s="12" t="s">
        <v>295</v>
      </c>
      <c r="F789" s="12" t="s">
        <v>759</v>
      </c>
      <c r="G789" s="29">
        <v>27</v>
      </c>
    </row>
    <row r="790" spans="1:7" ht="14.4" x14ac:dyDescent="0.3">
      <c r="A790" s="86"/>
      <c r="B790" s="86"/>
      <c r="C790" s="12"/>
      <c r="D790" s="86" t="s">
        <v>170</v>
      </c>
      <c r="E790" s="12" t="s">
        <v>295</v>
      </c>
      <c r="F790" s="12" t="s">
        <v>759</v>
      </c>
      <c r="G790" s="29">
        <v>15</v>
      </c>
    </row>
    <row r="791" spans="1:7" ht="14.4" x14ac:dyDescent="0.3">
      <c r="A791" s="86"/>
      <c r="B791" s="86"/>
      <c r="C791" s="12"/>
      <c r="D791" s="86" t="s">
        <v>187</v>
      </c>
      <c r="E791" s="12" t="s">
        <v>295</v>
      </c>
      <c r="F791" s="12" t="s">
        <v>759</v>
      </c>
      <c r="G791" s="29">
        <v>27</v>
      </c>
    </row>
    <row r="792" spans="1:7" ht="14.4" x14ac:dyDescent="0.3">
      <c r="A792" s="86"/>
      <c r="B792" s="86"/>
      <c r="C792" s="12"/>
      <c r="D792" s="86" t="s">
        <v>171</v>
      </c>
      <c r="E792" s="12" t="s">
        <v>295</v>
      </c>
      <c r="F792" s="12" t="s">
        <v>759</v>
      </c>
      <c r="G792" s="29">
        <v>25</v>
      </c>
    </row>
    <row r="793" spans="1:7" ht="14.4" x14ac:dyDescent="0.3">
      <c r="A793" s="86"/>
      <c r="B793" s="86"/>
      <c r="C793" s="12" t="s">
        <v>296</v>
      </c>
      <c r="D793" s="12"/>
      <c r="E793" s="12"/>
      <c r="F793" s="12"/>
      <c r="G793" s="29">
        <v>94</v>
      </c>
    </row>
    <row r="794" spans="1:7" ht="14.4" x14ac:dyDescent="0.3">
      <c r="A794" s="86"/>
      <c r="B794" s="86"/>
      <c r="C794" s="12">
        <v>2</v>
      </c>
      <c r="D794" s="86" t="s">
        <v>184</v>
      </c>
      <c r="E794" s="12" t="s">
        <v>295</v>
      </c>
      <c r="F794" s="12" t="s">
        <v>759</v>
      </c>
      <c r="G794" s="29">
        <v>9</v>
      </c>
    </row>
    <row r="795" spans="1:7" ht="14.4" x14ac:dyDescent="0.3">
      <c r="A795" s="86"/>
      <c r="B795" s="86"/>
      <c r="C795" s="12"/>
      <c r="D795" s="86" t="s">
        <v>185</v>
      </c>
      <c r="E795" s="12" t="s">
        <v>295</v>
      </c>
      <c r="F795" s="12" t="s">
        <v>759</v>
      </c>
      <c r="G795" s="29">
        <v>2</v>
      </c>
    </row>
    <row r="796" spans="1:7" ht="14.4" x14ac:dyDescent="0.3">
      <c r="A796" s="86"/>
      <c r="B796" s="86"/>
      <c r="C796" s="12"/>
      <c r="D796" s="86" t="s">
        <v>186</v>
      </c>
      <c r="E796" s="12" t="s">
        <v>295</v>
      </c>
      <c r="F796" s="12" t="s">
        <v>759</v>
      </c>
      <c r="G796" s="29">
        <v>4</v>
      </c>
    </row>
    <row r="797" spans="1:7" ht="14.4" x14ac:dyDescent="0.3">
      <c r="A797" s="86"/>
      <c r="B797" s="86"/>
      <c r="C797" s="12"/>
      <c r="D797" s="86" t="s">
        <v>188</v>
      </c>
      <c r="E797" s="12" t="s">
        <v>295</v>
      </c>
      <c r="F797" s="12" t="s">
        <v>759</v>
      </c>
      <c r="G797" s="29">
        <v>10</v>
      </c>
    </row>
    <row r="798" spans="1:7" ht="14.4" x14ac:dyDescent="0.3">
      <c r="A798" s="86"/>
      <c r="B798" s="86"/>
      <c r="C798" s="12"/>
      <c r="D798" s="86" t="s">
        <v>189</v>
      </c>
      <c r="E798" s="12" t="s">
        <v>295</v>
      </c>
      <c r="F798" s="12" t="s">
        <v>759</v>
      </c>
      <c r="G798" s="29">
        <v>7</v>
      </c>
    </row>
    <row r="799" spans="1:7" ht="14.4" x14ac:dyDescent="0.3">
      <c r="A799" s="86"/>
      <c r="B799" s="86"/>
      <c r="C799" s="12"/>
      <c r="D799" s="86" t="s">
        <v>224</v>
      </c>
      <c r="E799" s="12" t="s">
        <v>295</v>
      </c>
      <c r="F799" s="12" t="s">
        <v>759</v>
      </c>
      <c r="G799" s="29">
        <v>18</v>
      </c>
    </row>
    <row r="800" spans="1:7" ht="14.4" x14ac:dyDescent="0.3">
      <c r="A800" s="86"/>
      <c r="B800" s="86"/>
      <c r="C800" s="12"/>
      <c r="D800" s="86" t="s">
        <v>195</v>
      </c>
      <c r="E800" s="12" t="s">
        <v>295</v>
      </c>
      <c r="F800" s="12" t="s">
        <v>759</v>
      </c>
      <c r="G800" s="29">
        <v>8</v>
      </c>
    </row>
    <row r="801" spans="1:7" ht="14.4" x14ac:dyDescent="0.3">
      <c r="A801" s="86"/>
      <c r="B801" s="86"/>
      <c r="C801" s="12"/>
      <c r="D801" s="86" t="s">
        <v>174</v>
      </c>
      <c r="E801" s="12" t="s">
        <v>295</v>
      </c>
      <c r="F801" s="12" t="s">
        <v>759</v>
      </c>
      <c r="G801" s="29">
        <v>11</v>
      </c>
    </row>
    <row r="802" spans="1:7" ht="14.4" x14ac:dyDescent="0.3">
      <c r="A802" s="86"/>
      <c r="B802" s="86"/>
      <c r="C802" s="12"/>
      <c r="D802" s="86" t="s">
        <v>196</v>
      </c>
      <c r="E802" s="12" t="s">
        <v>295</v>
      </c>
      <c r="F802" s="12" t="s">
        <v>759</v>
      </c>
      <c r="G802" s="29">
        <v>6</v>
      </c>
    </row>
    <row r="803" spans="1:7" ht="14.4" x14ac:dyDescent="0.3">
      <c r="A803" s="86"/>
      <c r="B803" s="86"/>
      <c r="C803" s="12"/>
      <c r="D803" s="86" t="s">
        <v>225</v>
      </c>
      <c r="E803" s="12" t="s">
        <v>295</v>
      </c>
      <c r="F803" s="12" t="s">
        <v>759</v>
      </c>
      <c r="G803" s="29">
        <v>1</v>
      </c>
    </row>
    <row r="804" spans="1:7" ht="14.4" x14ac:dyDescent="0.3">
      <c r="A804" s="86"/>
      <c r="B804" s="86"/>
      <c r="C804" s="12"/>
      <c r="D804" s="86" t="s">
        <v>206</v>
      </c>
      <c r="E804" s="12" t="s">
        <v>295</v>
      </c>
      <c r="F804" s="12" t="s">
        <v>759</v>
      </c>
      <c r="G804" s="29">
        <v>2</v>
      </c>
    </row>
    <row r="805" spans="1:7" ht="14.4" x14ac:dyDescent="0.3">
      <c r="A805" s="86"/>
      <c r="B805" s="86"/>
      <c r="C805" s="12"/>
      <c r="D805" s="86" t="s">
        <v>208</v>
      </c>
      <c r="E805" s="12" t="s">
        <v>295</v>
      </c>
      <c r="F805" s="12" t="s">
        <v>759</v>
      </c>
      <c r="G805" s="29">
        <v>10</v>
      </c>
    </row>
    <row r="806" spans="1:7" ht="14.4" x14ac:dyDescent="0.3">
      <c r="A806" s="86"/>
      <c r="B806" s="86"/>
      <c r="C806" s="12"/>
      <c r="D806" s="86" t="s">
        <v>210</v>
      </c>
      <c r="E806" s="12" t="s">
        <v>295</v>
      </c>
      <c r="F806" s="12" t="s">
        <v>759</v>
      </c>
      <c r="G806" s="29">
        <v>2</v>
      </c>
    </row>
    <row r="807" spans="1:7" ht="14.4" x14ac:dyDescent="0.3">
      <c r="A807" s="86"/>
      <c r="B807" s="86"/>
      <c r="C807" s="12"/>
      <c r="D807" s="86" t="s">
        <v>269</v>
      </c>
      <c r="E807" s="12" t="s">
        <v>295</v>
      </c>
      <c r="F807" s="12" t="s">
        <v>759</v>
      </c>
      <c r="G807" s="29">
        <v>9</v>
      </c>
    </row>
    <row r="808" spans="1:7" ht="14.4" x14ac:dyDescent="0.3">
      <c r="A808" s="86"/>
      <c r="B808" s="86"/>
      <c r="C808" s="12" t="s">
        <v>299</v>
      </c>
      <c r="D808" s="12"/>
      <c r="E808" s="12"/>
      <c r="F808" s="12"/>
      <c r="G808" s="29">
        <v>99</v>
      </c>
    </row>
    <row r="809" spans="1:7" ht="14.4" x14ac:dyDescent="0.3">
      <c r="A809" s="86"/>
      <c r="B809" s="86" t="s">
        <v>370</v>
      </c>
      <c r="C809" s="86"/>
      <c r="D809" s="86"/>
      <c r="E809" s="86"/>
      <c r="F809" s="86"/>
      <c r="G809" s="89">
        <v>193</v>
      </c>
    </row>
    <row r="810" spans="1:7" ht="14.4" x14ac:dyDescent="0.3">
      <c r="A810" s="86" t="s">
        <v>250</v>
      </c>
      <c r="B810" s="86" t="s">
        <v>251</v>
      </c>
      <c r="C810" s="12">
        <v>1</v>
      </c>
      <c r="D810" s="86" t="s">
        <v>194</v>
      </c>
      <c r="E810" s="12" t="s">
        <v>295</v>
      </c>
      <c r="F810" s="12" t="s">
        <v>759</v>
      </c>
      <c r="G810" s="29">
        <v>110</v>
      </c>
    </row>
    <row r="811" spans="1:7" ht="14.4" x14ac:dyDescent="0.3">
      <c r="A811" s="86"/>
      <c r="B811" s="86"/>
      <c r="C811" s="12"/>
      <c r="D811" s="86" t="s">
        <v>198</v>
      </c>
      <c r="E811" s="12" t="s">
        <v>295</v>
      </c>
      <c r="F811" s="12" t="s">
        <v>759</v>
      </c>
      <c r="G811" s="29">
        <v>38</v>
      </c>
    </row>
    <row r="812" spans="1:7" ht="14.4" x14ac:dyDescent="0.3">
      <c r="A812" s="86"/>
      <c r="B812" s="86"/>
      <c r="C812" s="12" t="s">
        <v>296</v>
      </c>
      <c r="D812" s="12"/>
      <c r="E812" s="12"/>
      <c r="F812" s="12"/>
      <c r="G812" s="29">
        <v>148</v>
      </c>
    </row>
    <row r="813" spans="1:7" ht="14.4" x14ac:dyDescent="0.3">
      <c r="A813" s="86"/>
      <c r="B813" s="86" t="s">
        <v>371</v>
      </c>
      <c r="C813" s="86"/>
      <c r="D813" s="86"/>
      <c r="E813" s="86"/>
      <c r="F813" s="86"/>
      <c r="G813" s="89">
        <v>148</v>
      </c>
    </row>
    <row r="814" spans="1:7" ht="14.4" x14ac:dyDescent="0.3">
      <c r="A814" s="86"/>
      <c r="B814" s="86" t="s">
        <v>851</v>
      </c>
      <c r="C814" s="12">
        <v>1</v>
      </c>
      <c r="D814" s="86" t="s">
        <v>194</v>
      </c>
      <c r="E814" s="12" t="s">
        <v>295</v>
      </c>
      <c r="F814" s="12" t="s">
        <v>759</v>
      </c>
      <c r="G814" s="29">
        <v>3</v>
      </c>
    </row>
    <row r="815" spans="1:7" ht="14.4" x14ac:dyDescent="0.3">
      <c r="A815" s="86"/>
      <c r="B815" s="86"/>
      <c r="C815" s="12"/>
      <c r="D815" s="86" t="s">
        <v>198</v>
      </c>
      <c r="E815" s="12" t="s">
        <v>295</v>
      </c>
      <c r="F815" s="12" t="s">
        <v>759</v>
      </c>
      <c r="G815" s="29">
        <v>1</v>
      </c>
    </row>
    <row r="816" spans="1:7" ht="14.4" x14ac:dyDescent="0.3">
      <c r="A816" s="86"/>
      <c r="B816" s="86"/>
      <c r="C816" s="12" t="s">
        <v>296</v>
      </c>
      <c r="D816" s="12"/>
      <c r="E816" s="12"/>
      <c r="F816" s="12"/>
      <c r="G816" s="29">
        <v>4</v>
      </c>
    </row>
    <row r="817" spans="1:7" ht="14.4" x14ac:dyDescent="0.3">
      <c r="A817" s="86"/>
      <c r="B817" s="86" t="s">
        <v>852</v>
      </c>
      <c r="C817" s="86"/>
      <c r="D817" s="86"/>
      <c r="E817" s="86"/>
      <c r="F817" s="86"/>
      <c r="G817" s="89">
        <v>4</v>
      </c>
    </row>
    <row r="818" spans="1:7" ht="14.4" x14ac:dyDescent="0.3">
      <c r="A818" s="86"/>
      <c r="B818" s="86" t="s">
        <v>252</v>
      </c>
      <c r="C818" s="12">
        <v>1</v>
      </c>
      <c r="D818" s="86" t="s">
        <v>194</v>
      </c>
      <c r="E818" s="12" t="s">
        <v>295</v>
      </c>
      <c r="F818" s="12" t="s">
        <v>759</v>
      </c>
      <c r="G818" s="29">
        <v>121</v>
      </c>
    </row>
    <row r="819" spans="1:7" ht="14.4" x14ac:dyDescent="0.3">
      <c r="A819" s="86"/>
      <c r="B819" s="86"/>
      <c r="C819" s="12"/>
      <c r="D819" s="86" t="s">
        <v>198</v>
      </c>
      <c r="E819" s="12" t="s">
        <v>295</v>
      </c>
      <c r="F819" s="12" t="s">
        <v>759</v>
      </c>
      <c r="G819" s="29">
        <v>30</v>
      </c>
    </row>
    <row r="820" spans="1:7" ht="14.4" x14ac:dyDescent="0.3">
      <c r="A820" s="86"/>
      <c r="B820" s="86"/>
      <c r="C820" s="12" t="s">
        <v>296</v>
      </c>
      <c r="D820" s="12"/>
      <c r="E820" s="12"/>
      <c r="F820" s="12"/>
      <c r="G820" s="29">
        <v>151</v>
      </c>
    </row>
    <row r="821" spans="1:7" ht="14.4" x14ac:dyDescent="0.3">
      <c r="A821" s="86"/>
      <c r="B821" s="86" t="s">
        <v>372</v>
      </c>
      <c r="C821" s="86"/>
      <c r="D821" s="86"/>
      <c r="E821" s="86"/>
      <c r="F821" s="86"/>
      <c r="G821" s="89">
        <v>151</v>
      </c>
    </row>
    <row r="822" spans="1:7" ht="14.4" x14ac:dyDescent="0.3">
      <c r="A822" s="86" t="s">
        <v>253</v>
      </c>
      <c r="B822" s="86" t="s">
        <v>254</v>
      </c>
      <c r="C822" s="12">
        <v>1</v>
      </c>
      <c r="D822" s="86" t="s">
        <v>184</v>
      </c>
      <c r="E822" s="12" t="s">
        <v>298</v>
      </c>
      <c r="F822" s="12" t="s">
        <v>853</v>
      </c>
      <c r="G822" s="29">
        <v>521</v>
      </c>
    </row>
    <row r="823" spans="1:7" ht="14.4" x14ac:dyDescent="0.3">
      <c r="A823" s="86"/>
      <c r="B823" s="86"/>
      <c r="C823" s="12" t="s">
        <v>296</v>
      </c>
      <c r="D823" s="12"/>
      <c r="E823" s="12"/>
      <c r="F823" s="12"/>
      <c r="G823" s="29">
        <v>521</v>
      </c>
    </row>
    <row r="824" spans="1:7" ht="14.4" x14ac:dyDescent="0.3">
      <c r="A824" s="86"/>
      <c r="B824" s="86"/>
      <c r="C824" s="12">
        <v>2</v>
      </c>
      <c r="D824" s="86" t="s">
        <v>184</v>
      </c>
      <c r="E824" s="12" t="s">
        <v>298</v>
      </c>
      <c r="F824" s="12" t="s">
        <v>854</v>
      </c>
      <c r="G824" s="29">
        <v>527</v>
      </c>
    </row>
    <row r="825" spans="1:7" ht="14.4" x14ac:dyDescent="0.3">
      <c r="A825" s="86"/>
      <c r="B825" s="86"/>
      <c r="C825" s="12" t="s">
        <v>299</v>
      </c>
      <c r="D825" s="12"/>
      <c r="E825" s="12"/>
      <c r="F825" s="12"/>
      <c r="G825" s="29">
        <v>527</v>
      </c>
    </row>
    <row r="826" spans="1:7" ht="14.4" x14ac:dyDescent="0.3">
      <c r="A826" s="86"/>
      <c r="B826" s="86"/>
      <c r="C826" s="12">
        <v>3</v>
      </c>
      <c r="D826" s="86" t="s">
        <v>184</v>
      </c>
      <c r="E826" s="12" t="s">
        <v>298</v>
      </c>
      <c r="F826" s="12" t="s">
        <v>855</v>
      </c>
      <c r="G826" s="29">
        <v>524</v>
      </c>
    </row>
    <row r="827" spans="1:7" ht="14.4" x14ac:dyDescent="0.3">
      <c r="A827" s="86"/>
      <c r="B827" s="86"/>
      <c r="C827" s="12" t="s">
        <v>304</v>
      </c>
      <c r="D827" s="12"/>
      <c r="E827" s="12"/>
      <c r="F827" s="12"/>
      <c r="G827" s="29">
        <v>524</v>
      </c>
    </row>
    <row r="828" spans="1:7" ht="14.4" x14ac:dyDescent="0.3">
      <c r="A828" s="86"/>
      <c r="B828" s="86"/>
      <c r="C828" s="12">
        <v>4</v>
      </c>
      <c r="D828" s="86" t="s">
        <v>184</v>
      </c>
      <c r="E828" s="12" t="s">
        <v>298</v>
      </c>
      <c r="F828" s="12" t="s">
        <v>856</v>
      </c>
      <c r="G828" s="29">
        <v>524</v>
      </c>
    </row>
    <row r="829" spans="1:7" ht="14.4" x14ac:dyDescent="0.3">
      <c r="A829" s="86"/>
      <c r="B829" s="86"/>
      <c r="C829" s="12" t="s">
        <v>305</v>
      </c>
      <c r="D829" s="12"/>
      <c r="E829" s="12"/>
      <c r="F829" s="12"/>
      <c r="G829" s="29">
        <v>524</v>
      </c>
    </row>
    <row r="830" spans="1:7" ht="14.4" x14ac:dyDescent="0.3">
      <c r="A830" s="86"/>
      <c r="B830" s="86"/>
      <c r="C830" s="12">
        <v>5</v>
      </c>
      <c r="D830" s="86" t="s">
        <v>184</v>
      </c>
      <c r="E830" s="12" t="s">
        <v>298</v>
      </c>
      <c r="F830" s="12" t="s">
        <v>857</v>
      </c>
      <c r="G830" s="29">
        <v>521</v>
      </c>
    </row>
    <row r="831" spans="1:7" ht="14.4" x14ac:dyDescent="0.3">
      <c r="A831" s="86"/>
      <c r="B831" s="86"/>
      <c r="C831" s="12" t="s">
        <v>307</v>
      </c>
      <c r="D831" s="12"/>
      <c r="E831" s="12"/>
      <c r="F831" s="12"/>
      <c r="G831" s="29">
        <v>521</v>
      </c>
    </row>
    <row r="832" spans="1:7" ht="14.4" x14ac:dyDescent="0.3">
      <c r="A832" s="86"/>
      <c r="B832" s="86"/>
      <c r="C832" s="12">
        <v>6</v>
      </c>
      <c r="D832" s="86" t="s">
        <v>184</v>
      </c>
      <c r="E832" s="12" t="s">
        <v>298</v>
      </c>
      <c r="F832" s="12" t="s">
        <v>858</v>
      </c>
      <c r="G832" s="29">
        <v>534</v>
      </c>
    </row>
    <row r="833" spans="1:7" ht="14.4" x14ac:dyDescent="0.3">
      <c r="A833" s="86"/>
      <c r="B833" s="86"/>
      <c r="C833" s="12" t="s">
        <v>308</v>
      </c>
      <c r="D833" s="12"/>
      <c r="E833" s="12"/>
      <c r="F833" s="12"/>
      <c r="G833" s="29">
        <v>534</v>
      </c>
    </row>
    <row r="834" spans="1:7" ht="14.4" x14ac:dyDescent="0.3">
      <c r="A834" s="86"/>
      <c r="B834" s="86"/>
      <c r="C834" s="12">
        <v>7</v>
      </c>
      <c r="D834" s="86" t="s">
        <v>184</v>
      </c>
      <c r="E834" s="12" t="s">
        <v>298</v>
      </c>
      <c r="F834" s="12" t="s">
        <v>859</v>
      </c>
      <c r="G834" s="29">
        <v>514</v>
      </c>
    </row>
    <row r="835" spans="1:7" ht="14.4" x14ac:dyDescent="0.3">
      <c r="A835" s="86"/>
      <c r="B835" s="86"/>
      <c r="C835" s="12" t="s">
        <v>309</v>
      </c>
      <c r="D835" s="12"/>
      <c r="E835" s="12"/>
      <c r="F835" s="12"/>
      <c r="G835" s="29">
        <v>514</v>
      </c>
    </row>
    <row r="836" spans="1:7" ht="14.4" x14ac:dyDescent="0.3">
      <c r="A836" s="86"/>
      <c r="B836" s="86"/>
      <c r="C836" s="12">
        <v>8</v>
      </c>
      <c r="D836" s="86" t="s">
        <v>184</v>
      </c>
      <c r="E836" s="12" t="s">
        <v>298</v>
      </c>
      <c r="F836" s="12" t="s">
        <v>860</v>
      </c>
      <c r="G836" s="29">
        <v>536</v>
      </c>
    </row>
    <row r="837" spans="1:7" ht="14.4" x14ac:dyDescent="0.3">
      <c r="A837" s="86"/>
      <c r="B837" s="86"/>
      <c r="C837" s="12" t="s">
        <v>310</v>
      </c>
      <c r="D837" s="12"/>
      <c r="E837" s="12"/>
      <c r="F837" s="12"/>
      <c r="G837" s="29">
        <v>536</v>
      </c>
    </row>
    <row r="838" spans="1:7" ht="14.4" x14ac:dyDescent="0.3">
      <c r="A838" s="86"/>
      <c r="B838" s="86"/>
      <c r="C838" s="12">
        <v>9</v>
      </c>
      <c r="D838" s="86" t="s">
        <v>184</v>
      </c>
      <c r="E838" s="12" t="s">
        <v>298</v>
      </c>
      <c r="F838" s="12" t="s">
        <v>861</v>
      </c>
      <c r="G838" s="29">
        <v>519</v>
      </c>
    </row>
    <row r="839" spans="1:7" ht="14.4" x14ac:dyDescent="0.3">
      <c r="A839" s="86"/>
      <c r="B839" s="86"/>
      <c r="C839" s="12" t="s">
        <v>311</v>
      </c>
      <c r="D839" s="12"/>
      <c r="E839" s="12"/>
      <c r="F839" s="12"/>
      <c r="G839" s="29">
        <v>519</v>
      </c>
    </row>
    <row r="840" spans="1:7" ht="14.4" x14ac:dyDescent="0.3">
      <c r="A840" s="86"/>
      <c r="B840" s="86"/>
      <c r="C840" s="12">
        <v>10</v>
      </c>
      <c r="D840" s="86" t="s">
        <v>184</v>
      </c>
      <c r="E840" s="12" t="s">
        <v>298</v>
      </c>
      <c r="F840" s="12" t="s">
        <v>862</v>
      </c>
      <c r="G840" s="29">
        <v>524</v>
      </c>
    </row>
    <row r="841" spans="1:7" ht="14.4" x14ac:dyDescent="0.3">
      <c r="A841" s="86"/>
      <c r="B841" s="86"/>
      <c r="C841" s="12" t="s">
        <v>312</v>
      </c>
      <c r="D841" s="12"/>
      <c r="E841" s="12"/>
      <c r="F841" s="12"/>
      <c r="G841" s="29">
        <v>524</v>
      </c>
    </row>
    <row r="842" spans="1:7" ht="14.4" x14ac:dyDescent="0.3">
      <c r="A842" s="86"/>
      <c r="B842" s="86"/>
      <c r="C842" s="12">
        <v>11</v>
      </c>
      <c r="D842" s="86" t="s">
        <v>184</v>
      </c>
      <c r="E842" s="12" t="s">
        <v>298</v>
      </c>
      <c r="F842" s="12" t="s">
        <v>863</v>
      </c>
      <c r="G842" s="29">
        <v>517</v>
      </c>
    </row>
    <row r="843" spans="1:7" ht="14.4" x14ac:dyDescent="0.3">
      <c r="A843" s="86"/>
      <c r="B843" s="86"/>
      <c r="C843" s="12" t="s">
        <v>313</v>
      </c>
      <c r="D843" s="12"/>
      <c r="E843" s="12"/>
      <c r="F843" s="12"/>
      <c r="G843" s="29">
        <v>517</v>
      </c>
    </row>
    <row r="844" spans="1:7" ht="14.4" x14ac:dyDescent="0.3">
      <c r="A844" s="86"/>
      <c r="B844" s="86"/>
      <c r="C844" s="12">
        <v>12</v>
      </c>
      <c r="D844" s="86" t="s">
        <v>184</v>
      </c>
      <c r="E844" s="12" t="s">
        <v>298</v>
      </c>
      <c r="F844" s="12" t="s">
        <v>864</v>
      </c>
      <c r="G844" s="29">
        <v>524</v>
      </c>
    </row>
    <row r="845" spans="1:7" ht="14.4" x14ac:dyDescent="0.3">
      <c r="A845" s="86"/>
      <c r="B845" s="86"/>
      <c r="C845" s="12" t="s">
        <v>314</v>
      </c>
      <c r="D845" s="12"/>
      <c r="E845" s="12"/>
      <c r="F845" s="12"/>
      <c r="G845" s="29">
        <v>524</v>
      </c>
    </row>
    <row r="846" spans="1:7" ht="14.4" x14ac:dyDescent="0.3">
      <c r="A846" s="86"/>
      <c r="B846" s="86"/>
      <c r="C846" s="12">
        <v>13</v>
      </c>
      <c r="D846" s="86" t="s">
        <v>184</v>
      </c>
      <c r="E846" s="12" t="s">
        <v>298</v>
      </c>
      <c r="F846" s="12" t="s">
        <v>865</v>
      </c>
      <c r="G846" s="29">
        <v>534</v>
      </c>
    </row>
    <row r="847" spans="1:7" ht="14.4" x14ac:dyDescent="0.3">
      <c r="A847" s="86"/>
      <c r="B847" s="86"/>
      <c r="C847" s="12" t="s">
        <v>315</v>
      </c>
      <c r="D847" s="12"/>
      <c r="E847" s="12"/>
      <c r="F847" s="12"/>
      <c r="G847" s="29">
        <v>534</v>
      </c>
    </row>
    <row r="848" spans="1:7" ht="14.4" x14ac:dyDescent="0.3">
      <c r="A848" s="86"/>
      <c r="B848" s="86"/>
      <c r="C848" s="12">
        <v>14</v>
      </c>
      <c r="D848" s="86" t="s">
        <v>184</v>
      </c>
      <c r="E848" s="12" t="s">
        <v>298</v>
      </c>
      <c r="F848" s="12" t="s">
        <v>866</v>
      </c>
      <c r="G848" s="29">
        <v>525</v>
      </c>
    </row>
    <row r="849" spans="1:7" ht="14.4" x14ac:dyDescent="0.3">
      <c r="A849" s="86"/>
      <c r="B849" s="86"/>
      <c r="C849" s="12" t="s">
        <v>316</v>
      </c>
      <c r="D849" s="12"/>
      <c r="E849" s="12"/>
      <c r="F849" s="12"/>
      <c r="G849" s="29">
        <v>525</v>
      </c>
    </row>
    <row r="850" spans="1:7" ht="14.4" x14ac:dyDescent="0.3">
      <c r="A850" s="86"/>
      <c r="B850" s="86"/>
      <c r="C850" s="12">
        <v>15</v>
      </c>
      <c r="D850" s="86" t="s">
        <v>184</v>
      </c>
      <c r="E850" s="12" t="s">
        <v>298</v>
      </c>
      <c r="F850" s="12" t="s">
        <v>867</v>
      </c>
      <c r="G850" s="29">
        <v>520</v>
      </c>
    </row>
    <row r="851" spans="1:7" ht="14.4" x14ac:dyDescent="0.3">
      <c r="A851" s="86"/>
      <c r="B851" s="86"/>
      <c r="C851" s="12" t="s">
        <v>317</v>
      </c>
      <c r="D851" s="12"/>
      <c r="E851" s="12"/>
      <c r="F851" s="12"/>
      <c r="G851" s="29">
        <v>520</v>
      </c>
    </row>
    <row r="852" spans="1:7" ht="14.4" x14ac:dyDescent="0.3">
      <c r="A852" s="86"/>
      <c r="B852" s="86"/>
      <c r="C852" s="12">
        <v>16</v>
      </c>
      <c r="D852" s="86" t="s">
        <v>184</v>
      </c>
      <c r="E852" s="12" t="s">
        <v>298</v>
      </c>
      <c r="F852" s="12" t="s">
        <v>868</v>
      </c>
      <c r="G852" s="29">
        <v>527</v>
      </c>
    </row>
    <row r="853" spans="1:7" ht="14.4" x14ac:dyDescent="0.3">
      <c r="A853" s="86"/>
      <c r="B853" s="86"/>
      <c r="C853" s="12" t="s">
        <v>318</v>
      </c>
      <c r="D853" s="12"/>
      <c r="E853" s="12"/>
      <c r="F853" s="12"/>
      <c r="G853" s="29">
        <v>527</v>
      </c>
    </row>
    <row r="854" spans="1:7" ht="14.4" x14ac:dyDescent="0.3">
      <c r="A854" s="86"/>
      <c r="B854" s="86"/>
      <c r="C854" s="12">
        <v>17</v>
      </c>
      <c r="D854" s="86" t="s">
        <v>184</v>
      </c>
      <c r="E854" s="12" t="s">
        <v>298</v>
      </c>
      <c r="F854" s="12" t="s">
        <v>869</v>
      </c>
      <c r="G854" s="29">
        <v>524</v>
      </c>
    </row>
    <row r="855" spans="1:7" ht="14.4" x14ac:dyDescent="0.3">
      <c r="A855" s="86"/>
      <c r="B855" s="86"/>
      <c r="C855" s="12" t="s">
        <v>319</v>
      </c>
      <c r="D855" s="12"/>
      <c r="E855" s="12"/>
      <c r="F855" s="12"/>
      <c r="G855" s="29">
        <v>524</v>
      </c>
    </row>
    <row r="856" spans="1:7" ht="14.4" x14ac:dyDescent="0.3">
      <c r="A856" s="86"/>
      <c r="B856" s="86"/>
      <c r="C856" s="12">
        <v>18</v>
      </c>
      <c r="D856" s="86" t="s">
        <v>255</v>
      </c>
      <c r="E856" s="12" t="s">
        <v>298</v>
      </c>
      <c r="F856" s="12" t="s">
        <v>870</v>
      </c>
      <c r="G856" s="29">
        <v>314</v>
      </c>
    </row>
    <row r="857" spans="1:7" ht="14.4" x14ac:dyDescent="0.3">
      <c r="A857" s="86"/>
      <c r="B857" s="86"/>
      <c r="C857" s="12" t="s">
        <v>320</v>
      </c>
      <c r="D857" s="12"/>
      <c r="E857" s="12"/>
      <c r="F857" s="12"/>
      <c r="G857" s="29">
        <v>314</v>
      </c>
    </row>
    <row r="858" spans="1:7" ht="14.4" x14ac:dyDescent="0.3">
      <c r="A858" s="86"/>
      <c r="B858" s="86"/>
      <c r="C858" s="12">
        <v>19</v>
      </c>
      <c r="D858" s="86" t="s">
        <v>255</v>
      </c>
      <c r="E858" s="12" t="s">
        <v>298</v>
      </c>
      <c r="F858" s="12" t="s">
        <v>871</v>
      </c>
      <c r="G858" s="29">
        <v>320</v>
      </c>
    </row>
    <row r="859" spans="1:7" ht="14.4" x14ac:dyDescent="0.3">
      <c r="A859" s="86"/>
      <c r="B859" s="86"/>
      <c r="C859" s="12" t="s">
        <v>321</v>
      </c>
      <c r="D859" s="12"/>
      <c r="E859" s="12"/>
      <c r="F859" s="12"/>
      <c r="G859" s="29">
        <v>320</v>
      </c>
    </row>
    <row r="860" spans="1:7" ht="14.4" x14ac:dyDescent="0.3">
      <c r="A860" s="86"/>
      <c r="B860" s="86"/>
      <c r="C860" s="12">
        <v>20</v>
      </c>
      <c r="D860" s="86" t="s">
        <v>185</v>
      </c>
      <c r="E860" s="12" t="s">
        <v>298</v>
      </c>
      <c r="F860" s="12" t="s">
        <v>872</v>
      </c>
      <c r="G860" s="29">
        <v>484</v>
      </c>
    </row>
    <row r="861" spans="1:7" ht="14.4" x14ac:dyDescent="0.3">
      <c r="A861" s="86"/>
      <c r="B861" s="86"/>
      <c r="C861" s="12" t="s">
        <v>322</v>
      </c>
      <c r="D861" s="12"/>
      <c r="E861" s="12"/>
      <c r="F861" s="12"/>
      <c r="G861" s="29">
        <v>484</v>
      </c>
    </row>
    <row r="862" spans="1:7" ht="14.4" x14ac:dyDescent="0.3">
      <c r="A862" s="86"/>
      <c r="B862" s="86"/>
      <c r="C862" s="12">
        <v>21</v>
      </c>
      <c r="D862" s="86" t="s">
        <v>185</v>
      </c>
      <c r="E862" s="12" t="s">
        <v>298</v>
      </c>
      <c r="F862" s="12" t="s">
        <v>873</v>
      </c>
      <c r="G862" s="29">
        <v>485</v>
      </c>
    </row>
    <row r="863" spans="1:7" ht="14.4" x14ac:dyDescent="0.3">
      <c r="A863" s="86"/>
      <c r="B863" s="86"/>
      <c r="C863" s="12" t="s">
        <v>323</v>
      </c>
      <c r="D863" s="12"/>
      <c r="E863" s="12"/>
      <c r="F863" s="12"/>
      <c r="G863" s="29">
        <v>485</v>
      </c>
    </row>
    <row r="864" spans="1:7" ht="14.4" x14ac:dyDescent="0.3">
      <c r="A864" s="86"/>
      <c r="B864" s="86"/>
      <c r="C864" s="12">
        <v>22</v>
      </c>
      <c r="D864" s="86" t="s">
        <v>185</v>
      </c>
      <c r="E864" s="12" t="s">
        <v>298</v>
      </c>
      <c r="F864" s="12" t="s">
        <v>874</v>
      </c>
      <c r="G864" s="29">
        <v>477</v>
      </c>
    </row>
    <row r="865" spans="1:7" ht="14.4" x14ac:dyDescent="0.3">
      <c r="A865" s="86"/>
      <c r="B865" s="86"/>
      <c r="C865" s="12" t="s">
        <v>324</v>
      </c>
      <c r="D865" s="12"/>
      <c r="E865" s="12"/>
      <c r="F865" s="12"/>
      <c r="G865" s="29">
        <v>477</v>
      </c>
    </row>
    <row r="866" spans="1:7" ht="14.4" x14ac:dyDescent="0.3">
      <c r="A866" s="86"/>
      <c r="B866" s="86"/>
      <c r="C866" s="12">
        <v>23</v>
      </c>
      <c r="D866" s="86" t="s">
        <v>185</v>
      </c>
      <c r="E866" s="12" t="s">
        <v>298</v>
      </c>
      <c r="F866" s="12" t="s">
        <v>875</v>
      </c>
      <c r="G866" s="29">
        <v>490</v>
      </c>
    </row>
    <row r="867" spans="1:7" ht="14.4" x14ac:dyDescent="0.3">
      <c r="A867" s="86"/>
      <c r="B867" s="86"/>
      <c r="C867" s="12" t="s">
        <v>325</v>
      </c>
      <c r="D867" s="12"/>
      <c r="E867" s="12"/>
      <c r="F867" s="12"/>
      <c r="G867" s="29">
        <v>490</v>
      </c>
    </row>
    <row r="868" spans="1:7" ht="14.4" x14ac:dyDescent="0.3">
      <c r="A868" s="86"/>
      <c r="B868" s="86"/>
      <c r="C868" s="12">
        <v>24</v>
      </c>
      <c r="D868" s="86" t="s">
        <v>185</v>
      </c>
      <c r="E868" s="12" t="s">
        <v>298</v>
      </c>
      <c r="F868" s="12" t="s">
        <v>876</v>
      </c>
      <c r="G868" s="29">
        <v>490</v>
      </c>
    </row>
    <row r="869" spans="1:7" ht="14.4" x14ac:dyDescent="0.3">
      <c r="A869" s="86"/>
      <c r="B869" s="86"/>
      <c r="C869" s="12" t="s">
        <v>326</v>
      </c>
      <c r="D869" s="12"/>
      <c r="E869" s="12"/>
      <c r="F869" s="12"/>
      <c r="G869" s="29">
        <v>490</v>
      </c>
    </row>
    <row r="870" spans="1:7" ht="14.4" x14ac:dyDescent="0.3">
      <c r="A870" s="86"/>
      <c r="B870" s="86"/>
      <c r="C870" s="12">
        <v>25</v>
      </c>
      <c r="D870" s="86" t="s">
        <v>185</v>
      </c>
      <c r="E870" s="12" t="s">
        <v>298</v>
      </c>
      <c r="F870" s="12" t="s">
        <v>877</v>
      </c>
      <c r="G870" s="29">
        <v>479</v>
      </c>
    </row>
    <row r="871" spans="1:7" ht="14.4" x14ac:dyDescent="0.3">
      <c r="A871" s="86"/>
      <c r="B871" s="86"/>
      <c r="C871" s="12" t="s">
        <v>327</v>
      </c>
      <c r="D871" s="12"/>
      <c r="E871" s="12"/>
      <c r="F871" s="12"/>
      <c r="G871" s="29">
        <v>479</v>
      </c>
    </row>
    <row r="872" spans="1:7" ht="14.4" x14ac:dyDescent="0.3">
      <c r="A872" s="86"/>
      <c r="B872" s="86"/>
      <c r="C872" s="12">
        <v>26</v>
      </c>
      <c r="D872" s="86" t="s">
        <v>186</v>
      </c>
      <c r="E872" s="12" t="s">
        <v>298</v>
      </c>
      <c r="F872" s="12" t="s">
        <v>878</v>
      </c>
      <c r="G872" s="29">
        <v>512</v>
      </c>
    </row>
    <row r="873" spans="1:7" ht="14.4" x14ac:dyDescent="0.3">
      <c r="A873" s="86"/>
      <c r="B873" s="86"/>
      <c r="C873" s="12" t="s">
        <v>328</v>
      </c>
      <c r="D873" s="12"/>
      <c r="E873" s="12"/>
      <c r="F873" s="12"/>
      <c r="G873" s="29">
        <v>512</v>
      </c>
    </row>
    <row r="874" spans="1:7" ht="14.4" x14ac:dyDescent="0.3">
      <c r="A874" s="86"/>
      <c r="B874" s="86"/>
      <c r="C874" s="12">
        <v>27</v>
      </c>
      <c r="D874" s="86" t="s">
        <v>186</v>
      </c>
      <c r="E874" s="12" t="s">
        <v>298</v>
      </c>
      <c r="F874" s="12" t="s">
        <v>879</v>
      </c>
      <c r="G874" s="29">
        <v>491</v>
      </c>
    </row>
    <row r="875" spans="1:7" ht="14.4" x14ac:dyDescent="0.3">
      <c r="A875" s="86"/>
      <c r="B875" s="86"/>
      <c r="C875" s="12" t="s">
        <v>329</v>
      </c>
      <c r="D875" s="12"/>
      <c r="E875" s="12"/>
      <c r="F875" s="12"/>
      <c r="G875" s="29">
        <v>491</v>
      </c>
    </row>
    <row r="876" spans="1:7" ht="14.4" x14ac:dyDescent="0.3">
      <c r="A876" s="86"/>
      <c r="B876" s="86"/>
      <c r="C876" s="12">
        <v>28</v>
      </c>
      <c r="D876" s="86" t="s">
        <v>186</v>
      </c>
      <c r="E876" s="12" t="s">
        <v>298</v>
      </c>
      <c r="F876" s="12" t="s">
        <v>880</v>
      </c>
      <c r="G876" s="29">
        <v>522</v>
      </c>
    </row>
    <row r="877" spans="1:7" ht="14.4" x14ac:dyDescent="0.3">
      <c r="A877" s="86"/>
      <c r="B877" s="86"/>
      <c r="C877" s="12" t="s">
        <v>330</v>
      </c>
      <c r="D877" s="12"/>
      <c r="E877" s="12"/>
      <c r="F877" s="12"/>
      <c r="G877" s="29">
        <v>522</v>
      </c>
    </row>
    <row r="878" spans="1:7" ht="14.4" x14ac:dyDescent="0.3">
      <c r="A878" s="86"/>
      <c r="B878" s="86"/>
      <c r="C878" s="12">
        <v>29</v>
      </c>
      <c r="D878" s="86" t="s">
        <v>186</v>
      </c>
      <c r="E878" s="12" t="s">
        <v>298</v>
      </c>
      <c r="F878" s="12" t="s">
        <v>881</v>
      </c>
      <c r="G878" s="29">
        <v>502</v>
      </c>
    </row>
    <row r="879" spans="1:7" ht="14.4" x14ac:dyDescent="0.3">
      <c r="A879" s="86"/>
      <c r="B879" s="86"/>
      <c r="C879" s="12" t="s">
        <v>331</v>
      </c>
      <c r="D879" s="12"/>
      <c r="E879" s="12"/>
      <c r="F879" s="12"/>
      <c r="G879" s="29">
        <v>502</v>
      </c>
    </row>
    <row r="880" spans="1:7" ht="14.4" x14ac:dyDescent="0.3">
      <c r="A880" s="86"/>
      <c r="B880" s="86"/>
      <c r="C880" s="12">
        <v>30</v>
      </c>
      <c r="D880" s="86" t="s">
        <v>186</v>
      </c>
      <c r="E880" s="12" t="s">
        <v>298</v>
      </c>
      <c r="F880" s="12" t="s">
        <v>882</v>
      </c>
      <c r="G880" s="29">
        <v>495</v>
      </c>
    </row>
    <row r="881" spans="1:7" ht="14.4" x14ac:dyDescent="0.3">
      <c r="A881" s="86"/>
      <c r="B881" s="86"/>
      <c r="C881" s="12" t="s">
        <v>332</v>
      </c>
      <c r="D881" s="12"/>
      <c r="E881" s="12"/>
      <c r="F881" s="12"/>
      <c r="G881" s="29">
        <v>495</v>
      </c>
    </row>
    <row r="882" spans="1:7" ht="14.4" x14ac:dyDescent="0.3">
      <c r="A882" s="86"/>
      <c r="B882" s="86"/>
      <c r="C882" s="12">
        <v>31</v>
      </c>
      <c r="D882" s="86" t="s">
        <v>186</v>
      </c>
      <c r="E882" s="12" t="s">
        <v>298</v>
      </c>
      <c r="F882" s="12" t="s">
        <v>883</v>
      </c>
      <c r="G882" s="29">
        <v>508</v>
      </c>
    </row>
    <row r="883" spans="1:7" ht="14.4" x14ac:dyDescent="0.3">
      <c r="A883" s="86"/>
      <c r="B883" s="86"/>
      <c r="C883" s="12" t="s">
        <v>333</v>
      </c>
      <c r="D883" s="12"/>
      <c r="E883" s="12"/>
      <c r="F883" s="12"/>
      <c r="G883" s="29">
        <v>508</v>
      </c>
    </row>
    <row r="884" spans="1:7" ht="14.4" x14ac:dyDescent="0.3">
      <c r="A884" s="86"/>
      <c r="B884" s="86"/>
      <c r="C884" s="12">
        <v>32</v>
      </c>
      <c r="D884" s="86" t="s">
        <v>186</v>
      </c>
      <c r="E884" s="12" t="s">
        <v>298</v>
      </c>
      <c r="F884" s="12" t="s">
        <v>884</v>
      </c>
      <c r="G884" s="29">
        <v>495</v>
      </c>
    </row>
    <row r="885" spans="1:7" ht="14.4" x14ac:dyDescent="0.3">
      <c r="A885" s="86"/>
      <c r="B885" s="86"/>
      <c r="C885" s="12" t="s">
        <v>334</v>
      </c>
      <c r="D885" s="12"/>
      <c r="E885" s="12"/>
      <c r="F885" s="12"/>
      <c r="G885" s="29">
        <v>495</v>
      </c>
    </row>
    <row r="886" spans="1:7" ht="14.4" x14ac:dyDescent="0.3">
      <c r="A886" s="86"/>
      <c r="B886" s="86"/>
      <c r="C886" s="12">
        <v>33</v>
      </c>
      <c r="D886" s="86" t="s">
        <v>186</v>
      </c>
      <c r="E886" s="12" t="s">
        <v>298</v>
      </c>
      <c r="F886" s="12" t="s">
        <v>885</v>
      </c>
      <c r="G886" s="29">
        <v>517</v>
      </c>
    </row>
    <row r="887" spans="1:7" ht="14.4" x14ac:dyDescent="0.3">
      <c r="A887" s="86"/>
      <c r="B887" s="86"/>
      <c r="C887" s="12" t="s">
        <v>335</v>
      </c>
      <c r="D887" s="12"/>
      <c r="E887" s="12"/>
      <c r="F887" s="12"/>
      <c r="G887" s="29">
        <v>517</v>
      </c>
    </row>
    <row r="888" spans="1:7" ht="14.4" x14ac:dyDescent="0.3">
      <c r="A888" s="86"/>
      <c r="B888" s="86"/>
      <c r="C888" s="12">
        <v>34</v>
      </c>
      <c r="D888" s="86" t="s">
        <v>189</v>
      </c>
      <c r="E888" s="12" t="s">
        <v>298</v>
      </c>
      <c r="F888" s="12" t="s">
        <v>759</v>
      </c>
      <c r="G888" s="29">
        <v>161</v>
      </c>
    </row>
    <row r="889" spans="1:7" ht="14.4" x14ac:dyDescent="0.3">
      <c r="A889" s="86"/>
      <c r="B889" s="86"/>
      <c r="C889" s="12" t="s">
        <v>336</v>
      </c>
      <c r="D889" s="12"/>
      <c r="E889" s="12"/>
      <c r="F889" s="12"/>
      <c r="G889" s="29">
        <v>161</v>
      </c>
    </row>
    <row r="890" spans="1:7" ht="14.4" x14ac:dyDescent="0.3">
      <c r="A890" s="86"/>
      <c r="B890" s="86"/>
      <c r="C890" s="12">
        <v>35</v>
      </c>
      <c r="D890" s="86" t="s">
        <v>224</v>
      </c>
      <c r="E890" s="12" t="s">
        <v>298</v>
      </c>
      <c r="F890" s="12" t="s">
        <v>886</v>
      </c>
      <c r="G890" s="29">
        <v>505</v>
      </c>
    </row>
    <row r="891" spans="1:7" ht="14.4" x14ac:dyDescent="0.3">
      <c r="A891" s="86"/>
      <c r="B891" s="86"/>
      <c r="C891" s="12" t="s">
        <v>337</v>
      </c>
      <c r="D891" s="12"/>
      <c r="E891" s="12"/>
      <c r="F891" s="12"/>
      <c r="G891" s="29">
        <v>505</v>
      </c>
    </row>
    <row r="892" spans="1:7" ht="14.4" x14ac:dyDescent="0.3">
      <c r="A892" s="86"/>
      <c r="B892" s="86"/>
      <c r="C892" s="12">
        <v>36</v>
      </c>
      <c r="D892" s="86" t="s">
        <v>224</v>
      </c>
      <c r="E892" s="12" t="s">
        <v>298</v>
      </c>
      <c r="F892" s="12" t="s">
        <v>887</v>
      </c>
      <c r="G892" s="29">
        <v>505</v>
      </c>
    </row>
    <row r="893" spans="1:7" ht="14.4" x14ac:dyDescent="0.3">
      <c r="A893" s="86"/>
      <c r="B893" s="86"/>
      <c r="C893" s="12" t="s">
        <v>338</v>
      </c>
      <c r="D893" s="12"/>
      <c r="E893" s="12"/>
      <c r="F893" s="12"/>
      <c r="G893" s="29">
        <v>505</v>
      </c>
    </row>
    <row r="894" spans="1:7" ht="14.4" x14ac:dyDescent="0.3">
      <c r="A894" s="86"/>
      <c r="B894" s="86"/>
      <c r="C894" s="12">
        <v>37</v>
      </c>
      <c r="D894" s="86" t="s">
        <v>224</v>
      </c>
      <c r="E894" s="12" t="s">
        <v>298</v>
      </c>
      <c r="F894" s="12" t="s">
        <v>888</v>
      </c>
      <c r="G894" s="29">
        <v>505</v>
      </c>
    </row>
    <row r="895" spans="1:7" ht="14.4" x14ac:dyDescent="0.3">
      <c r="A895" s="86"/>
      <c r="B895" s="86"/>
      <c r="C895" s="12" t="s">
        <v>339</v>
      </c>
      <c r="D895" s="12"/>
      <c r="E895" s="12"/>
      <c r="F895" s="12"/>
      <c r="G895" s="29">
        <v>505</v>
      </c>
    </row>
    <row r="896" spans="1:7" ht="14.4" x14ac:dyDescent="0.3">
      <c r="A896" s="86"/>
      <c r="B896" s="86"/>
      <c r="C896" s="12">
        <v>38</v>
      </c>
      <c r="D896" s="86" t="s">
        <v>224</v>
      </c>
      <c r="E896" s="12" t="s">
        <v>298</v>
      </c>
      <c r="F896" s="12" t="s">
        <v>889</v>
      </c>
      <c r="G896" s="29">
        <v>505</v>
      </c>
    </row>
    <row r="897" spans="1:7" ht="14.4" x14ac:dyDescent="0.3">
      <c r="A897" s="86"/>
      <c r="B897" s="86"/>
      <c r="C897" s="12" t="s">
        <v>340</v>
      </c>
      <c r="D897" s="12"/>
      <c r="E897" s="12"/>
      <c r="F897" s="12"/>
      <c r="G897" s="29">
        <v>505</v>
      </c>
    </row>
    <row r="898" spans="1:7" ht="14.4" x14ac:dyDescent="0.3">
      <c r="A898" s="86"/>
      <c r="B898" s="86"/>
      <c r="C898" s="12">
        <v>39</v>
      </c>
      <c r="D898" s="86" t="s">
        <v>224</v>
      </c>
      <c r="E898" s="12" t="s">
        <v>298</v>
      </c>
      <c r="F898" s="12" t="s">
        <v>890</v>
      </c>
      <c r="G898" s="29">
        <v>508</v>
      </c>
    </row>
    <row r="899" spans="1:7" ht="14.4" x14ac:dyDescent="0.3">
      <c r="A899" s="86"/>
      <c r="B899" s="86"/>
      <c r="C899" s="12" t="s">
        <v>341</v>
      </c>
      <c r="D899" s="12"/>
      <c r="E899" s="12"/>
      <c r="F899" s="12"/>
      <c r="G899" s="29">
        <v>508</v>
      </c>
    </row>
    <row r="900" spans="1:7" ht="14.4" x14ac:dyDescent="0.3">
      <c r="A900" s="86"/>
      <c r="B900" s="86"/>
      <c r="C900" s="12">
        <v>40</v>
      </c>
      <c r="D900" s="86" t="s">
        <v>190</v>
      </c>
      <c r="E900" s="12" t="s">
        <v>298</v>
      </c>
      <c r="F900" s="12" t="s">
        <v>891</v>
      </c>
      <c r="G900" s="29">
        <v>364</v>
      </c>
    </row>
    <row r="901" spans="1:7" ht="14.4" x14ac:dyDescent="0.3">
      <c r="A901" s="86"/>
      <c r="B901" s="86"/>
      <c r="C901" s="12" t="s">
        <v>342</v>
      </c>
      <c r="D901" s="12"/>
      <c r="E901" s="12"/>
      <c r="F901" s="12"/>
      <c r="G901" s="29">
        <v>364</v>
      </c>
    </row>
    <row r="902" spans="1:7" ht="14.4" x14ac:dyDescent="0.3">
      <c r="A902" s="86"/>
      <c r="B902" s="86"/>
      <c r="C902" s="12">
        <v>41</v>
      </c>
      <c r="D902" s="86" t="s">
        <v>190</v>
      </c>
      <c r="E902" s="12" t="s">
        <v>298</v>
      </c>
      <c r="F902" s="12" t="s">
        <v>892</v>
      </c>
      <c r="G902" s="29">
        <v>356</v>
      </c>
    </row>
    <row r="903" spans="1:7" ht="14.4" x14ac:dyDescent="0.3">
      <c r="A903" s="86"/>
      <c r="B903" s="86"/>
      <c r="C903" s="12" t="s">
        <v>343</v>
      </c>
      <c r="D903" s="12"/>
      <c r="E903" s="12"/>
      <c r="F903" s="12"/>
      <c r="G903" s="29">
        <v>356</v>
      </c>
    </row>
    <row r="904" spans="1:7" ht="14.4" x14ac:dyDescent="0.3">
      <c r="A904" s="86"/>
      <c r="B904" s="86"/>
      <c r="C904" s="12">
        <v>42</v>
      </c>
      <c r="D904" s="86" t="s">
        <v>218</v>
      </c>
      <c r="E904" s="12" t="s">
        <v>298</v>
      </c>
      <c r="F904" s="12" t="s">
        <v>759</v>
      </c>
      <c r="G904" s="29">
        <v>493</v>
      </c>
    </row>
    <row r="905" spans="1:7" ht="14.4" x14ac:dyDescent="0.3">
      <c r="A905" s="86"/>
      <c r="B905" s="86"/>
      <c r="C905" s="12" t="s">
        <v>344</v>
      </c>
      <c r="D905" s="12"/>
      <c r="E905" s="12"/>
      <c r="F905" s="12"/>
      <c r="G905" s="29">
        <v>493</v>
      </c>
    </row>
    <row r="906" spans="1:7" ht="14.4" x14ac:dyDescent="0.3">
      <c r="A906" s="86"/>
      <c r="B906" s="86"/>
      <c r="C906" s="12">
        <v>43</v>
      </c>
      <c r="D906" s="86" t="s">
        <v>191</v>
      </c>
      <c r="E906" s="12" t="s">
        <v>298</v>
      </c>
      <c r="F906" s="12" t="s">
        <v>893</v>
      </c>
      <c r="G906" s="29">
        <v>413</v>
      </c>
    </row>
    <row r="907" spans="1:7" ht="14.4" x14ac:dyDescent="0.3">
      <c r="A907" s="86"/>
      <c r="B907" s="86"/>
      <c r="C907" s="12" t="s">
        <v>345</v>
      </c>
      <c r="D907" s="12"/>
      <c r="E907" s="12"/>
      <c r="F907" s="12"/>
      <c r="G907" s="29">
        <v>413</v>
      </c>
    </row>
    <row r="908" spans="1:7" ht="14.4" x14ac:dyDescent="0.3">
      <c r="A908" s="86"/>
      <c r="B908" s="86"/>
      <c r="C908" s="12">
        <v>44</v>
      </c>
      <c r="D908" s="86" t="s">
        <v>191</v>
      </c>
      <c r="E908" s="12" t="s">
        <v>298</v>
      </c>
      <c r="F908" s="12" t="s">
        <v>894</v>
      </c>
      <c r="G908" s="29">
        <v>413</v>
      </c>
    </row>
    <row r="909" spans="1:7" ht="14.4" x14ac:dyDescent="0.3">
      <c r="A909" s="86"/>
      <c r="B909" s="86"/>
      <c r="C909" s="12" t="s">
        <v>346</v>
      </c>
      <c r="D909" s="12"/>
      <c r="E909" s="12"/>
      <c r="F909" s="12"/>
      <c r="G909" s="29">
        <v>413</v>
      </c>
    </row>
    <row r="910" spans="1:7" ht="14.4" x14ac:dyDescent="0.3">
      <c r="A910" s="86"/>
      <c r="B910" s="86"/>
      <c r="C910" s="12">
        <v>45</v>
      </c>
      <c r="D910" s="86" t="s">
        <v>192</v>
      </c>
      <c r="E910" s="12" t="s">
        <v>298</v>
      </c>
      <c r="F910" s="12" t="s">
        <v>895</v>
      </c>
      <c r="G910" s="29">
        <v>545</v>
      </c>
    </row>
    <row r="911" spans="1:7" ht="14.4" x14ac:dyDescent="0.3">
      <c r="A911" s="86"/>
      <c r="B911" s="86"/>
      <c r="C911" s="12" t="s">
        <v>347</v>
      </c>
      <c r="D911" s="12"/>
      <c r="E911" s="12"/>
      <c r="F911" s="12"/>
      <c r="G911" s="29">
        <v>545</v>
      </c>
    </row>
    <row r="912" spans="1:7" ht="14.4" x14ac:dyDescent="0.3">
      <c r="A912" s="86"/>
      <c r="B912" s="86"/>
      <c r="C912" s="12">
        <v>46</v>
      </c>
      <c r="D912" s="86" t="s">
        <v>192</v>
      </c>
      <c r="E912" s="12" t="s">
        <v>298</v>
      </c>
      <c r="F912" s="12" t="s">
        <v>896</v>
      </c>
      <c r="G912" s="29">
        <v>535</v>
      </c>
    </row>
    <row r="913" spans="1:7" ht="14.4" x14ac:dyDescent="0.3">
      <c r="A913" s="86"/>
      <c r="B913" s="86"/>
      <c r="C913" s="12" t="s">
        <v>348</v>
      </c>
      <c r="D913" s="12"/>
      <c r="E913" s="12"/>
      <c r="F913" s="12"/>
      <c r="G913" s="29">
        <v>535</v>
      </c>
    </row>
    <row r="914" spans="1:7" ht="14.4" x14ac:dyDescent="0.3">
      <c r="A914" s="86"/>
      <c r="B914" s="86"/>
      <c r="C914" s="12">
        <v>47</v>
      </c>
      <c r="D914" s="86" t="s">
        <v>192</v>
      </c>
      <c r="E914" s="12" t="s">
        <v>298</v>
      </c>
      <c r="F914" s="12" t="s">
        <v>897</v>
      </c>
      <c r="G914" s="29">
        <v>540</v>
      </c>
    </row>
    <row r="915" spans="1:7" ht="14.4" x14ac:dyDescent="0.3">
      <c r="A915" s="86"/>
      <c r="B915" s="86"/>
      <c r="C915" s="12" t="s">
        <v>349</v>
      </c>
      <c r="D915" s="12"/>
      <c r="E915" s="12"/>
      <c r="F915" s="12"/>
      <c r="G915" s="29">
        <v>540</v>
      </c>
    </row>
    <row r="916" spans="1:7" ht="14.4" x14ac:dyDescent="0.3">
      <c r="A916" s="86"/>
      <c r="B916" s="86"/>
      <c r="C916" s="12">
        <v>48</v>
      </c>
      <c r="D916" s="86" t="s">
        <v>172</v>
      </c>
      <c r="E916" s="12" t="s">
        <v>298</v>
      </c>
      <c r="F916" s="12" t="s">
        <v>898</v>
      </c>
      <c r="G916" s="29">
        <v>511</v>
      </c>
    </row>
    <row r="917" spans="1:7" ht="14.4" x14ac:dyDescent="0.3">
      <c r="A917" s="86"/>
      <c r="B917" s="86"/>
      <c r="C917" s="12" t="s">
        <v>350</v>
      </c>
      <c r="D917" s="12"/>
      <c r="E917" s="12"/>
      <c r="F917" s="12"/>
      <c r="G917" s="29">
        <v>511</v>
      </c>
    </row>
    <row r="918" spans="1:7" ht="14.4" x14ac:dyDescent="0.3">
      <c r="A918" s="86"/>
      <c r="B918" s="86"/>
      <c r="C918" s="12">
        <v>49</v>
      </c>
      <c r="D918" s="86" t="s">
        <v>172</v>
      </c>
      <c r="E918" s="12" t="s">
        <v>298</v>
      </c>
      <c r="F918" s="12" t="s">
        <v>899</v>
      </c>
      <c r="G918" s="29">
        <v>503</v>
      </c>
    </row>
    <row r="919" spans="1:7" ht="14.4" x14ac:dyDescent="0.3">
      <c r="A919" s="86"/>
      <c r="B919" s="86"/>
      <c r="C919" s="12" t="s">
        <v>351</v>
      </c>
      <c r="D919" s="12"/>
      <c r="E919" s="12"/>
      <c r="F919" s="12"/>
      <c r="G919" s="29">
        <v>503</v>
      </c>
    </row>
    <row r="920" spans="1:7" ht="14.4" x14ac:dyDescent="0.3">
      <c r="A920" s="86"/>
      <c r="B920" s="86"/>
      <c r="C920" s="12">
        <v>50</v>
      </c>
      <c r="D920" s="86" t="s">
        <v>172</v>
      </c>
      <c r="E920" s="12" t="s">
        <v>298</v>
      </c>
      <c r="F920" s="12" t="s">
        <v>900</v>
      </c>
      <c r="G920" s="29">
        <v>516</v>
      </c>
    </row>
    <row r="921" spans="1:7" ht="14.4" x14ac:dyDescent="0.3">
      <c r="A921" s="86"/>
      <c r="B921" s="86"/>
      <c r="C921" s="12" t="s">
        <v>373</v>
      </c>
      <c r="D921" s="12"/>
      <c r="E921" s="12"/>
      <c r="F921" s="12"/>
      <c r="G921" s="29">
        <v>516</v>
      </c>
    </row>
    <row r="922" spans="1:7" ht="14.4" x14ac:dyDescent="0.3">
      <c r="A922" s="86"/>
      <c r="B922" s="86"/>
      <c r="C922" s="12">
        <v>51</v>
      </c>
      <c r="D922" s="86" t="s">
        <v>172</v>
      </c>
      <c r="E922" s="12" t="s">
        <v>298</v>
      </c>
      <c r="F922" s="12" t="s">
        <v>901</v>
      </c>
      <c r="G922" s="29">
        <v>513</v>
      </c>
    </row>
    <row r="923" spans="1:7" ht="14.4" x14ac:dyDescent="0.3">
      <c r="A923" s="86"/>
      <c r="B923" s="86"/>
      <c r="C923" s="12" t="s">
        <v>374</v>
      </c>
      <c r="D923" s="12"/>
      <c r="E923" s="12"/>
      <c r="F923" s="12"/>
      <c r="G923" s="29">
        <v>513</v>
      </c>
    </row>
    <row r="924" spans="1:7" ht="14.4" x14ac:dyDescent="0.3">
      <c r="A924" s="86"/>
      <c r="B924" s="86"/>
      <c r="C924" s="12">
        <v>52</v>
      </c>
      <c r="D924" s="86" t="s">
        <v>193</v>
      </c>
      <c r="E924" s="12" t="s">
        <v>298</v>
      </c>
      <c r="F924" s="12" t="s">
        <v>902</v>
      </c>
      <c r="G924" s="29">
        <v>438</v>
      </c>
    </row>
    <row r="925" spans="1:7" ht="14.4" x14ac:dyDescent="0.3">
      <c r="A925" s="86"/>
      <c r="B925" s="86"/>
      <c r="C925" s="12" t="s">
        <v>375</v>
      </c>
      <c r="D925" s="12"/>
      <c r="E925" s="12"/>
      <c r="F925" s="12"/>
      <c r="G925" s="29">
        <v>438</v>
      </c>
    </row>
    <row r="926" spans="1:7" ht="14.4" x14ac:dyDescent="0.3">
      <c r="A926" s="86"/>
      <c r="B926" s="86"/>
      <c r="C926" s="12">
        <v>53</v>
      </c>
      <c r="D926" s="86" t="s">
        <v>193</v>
      </c>
      <c r="E926" s="12" t="s">
        <v>298</v>
      </c>
      <c r="F926" s="12" t="s">
        <v>903</v>
      </c>
      <c r="G926" s="29">
        <v>424</v>
      </c>
    </row>
    <row r="927" spans="1:7" ht="14.4" x14ac:dyDescent="0.3">
      <c r="A927" s="86"/>
      <c r="B927" s="86"/>
      <c r="C927" s="12" t="s">
        <v>376</v>
      </c>
      <c r="D927" s="12"/>
      <c r="E927" s="12"/>
      <c r="F927" s="12"/>
      <c r="G927" s="29">
        <v>424</v>
      </c>
    </row>
    <row r="928" spans="1:7" ht="14.4" x14ac:dyDescent="0.3">
      <c r="A928" s="86"/>
      <c r="B928" s="86"/>
      <c r="C928" s="12">
        <v>54</v>
      </c>
      <c r="D928" s="86" t="s">
        <v>193</v>
      </c>
      <c r="E928" s="12" t="s">
        <v>298</v>
      </c>
      <c r="F928" s="12" t="s">
        <v>904</v>
      </c>
      <c r="G928" s="29">
        <v>431</v>
      </c>
    </row>
    <row r="929" spans="1:7" ht="14.4" x14ac:dyDescent="0.3">
      <c r="A929" s="86"/>
      <c r="B929" s="86"/>
      <c r="C929" s="12" t="s">
        <v>377</v>
      </c>
      <c r="D929" s="12"/>
      <c r="E929" s="12"/>
      <c r="F929" s="12"/>
      <c r="G929" s="29">
        <v>431</v>
      </c>
    </row>
    <row r="930" spans="1:7" ht="14.4" x14ac:dyDescent="0.3">
      <c r="A930" s="86"/>
      <c r="B930" s="86"/>
      <c r="C930" s="12">
        <v>55</v>
      </c>
      <c r="D930" s="86" t="s">
        <v>194</v>
      </c>
      <c r="E930" s="12" t="s">
        <v>298</v>
      </c>
      <c r="F930" s="12" t="s">
        <v>905</v>
      </c>
      <c r="G930" s="29">
        <v>489</v>
      </c>
    </row>
    <row r="931" spans="1:7" ht="14.4" x14ac:dyDescent="0.3">
      <c r="A931" s="86"/>
      <c r="B931" s="86"/>
      <c r="C931" s="12" t="s">
        <v>378</v>
      </c>
      <c r="D931" s="12"/>
      <c r="E931" s="12"/>
      <c r="F931" s="12"/>
      <c r="G931" s="29">
        <v>489</v>
      </c>
    </row>
    <row r="932" spans="1:7" ht="14.4" x14ac:dyDescent="0.3">
      <c r="A932" s="86"/>
      <c r="B932" s="86"/>
      <c r="C932" s="12">
        <v>56</v>
      </c>
      <c r="D932" s="86" t="s">
        <v>194</v>
      </c>
      <c r="E932" s="12" t="s">
        <v>298</v>
      </c>
      <c r="F932" s="12" t="s">
        <v>906</v>
      </c>
      <c r="G932" s="29">
        <v>485</v>
      </c>
    </row>
    <row r="933" spans="1:7" ht="14.4" x14ac:dyDescent="0.3">
      <c r="A933" s="86"/>
      <c r="B933" s="86"/>
      <c r="C933" s="12" t="s">
        <v>379</v>
      </c>
      <c r="D933" s="12"/>
      <c r="E933" s="12"/>
      <c r="F933" s="12"/>
      <c r="G933" s="29">
        <v>485</v>
      </c>
    </row>
    <row r="934" spans="1:7" ht="14.4" x14ac:dyDescent="0.3">
      <c r="A934" s="86"/>
      <c r="B934" s="86"/>
      <c r="C934" s="12">
        <v>57</v>
      </c>
      <c r="D934" s="86" t="s">
        <v>194</v>
      </c>
      <c r="E934" s="12" t="s">
        <v>298</v>
      </c>
      <c r="F934" s="12" t="s">
        <v>907</v>
      </c>
      <c r="G934" s="29">
        <v>486</v>
      </c>
    </row>
    <row r="935" spans="1:7" ht="14.4" x14ac:dyDescent="0.3">
      <c r="A935" s="86"/>
      <c r="B935" s="86"/>
      <c r="C935" s="12" t="s">
        <v>380</v>
      </c>
      <c r="D935" s="12"/>
      <c r="E935" s="12"/>
      <c r="F935" s="12"/>
      <c r="G935" s="29">
        <v>486</v>
      </c>
    </row>
    <row r="936" spans="1:7" ht="14.4" x14ac:dyDescent="0.3">
      <c r="A936" s="86"/>
      <c r="B936" s="86"/>
      <c r="C936" s="12">
        <v>58</v>
      </c>
      <c r="D936" s="86" t="s">
        <v>194</v>
      </c>
      <c r="E936" s="12" t="s">
        <v>298</v>
      </c>
      <c r="F936" s="12" t="s">
        <v>908</v>
      </c>
      <c r="G936" s="29">
        <v>490</v>
      </c>
    </row>
    <row r="937" spans="1:7" ht="14.4" x14ac:dyDescent="0.3">
      <c r="A937" s="86"/>
      <c r="B937" s="86"/>
      <c r="C937" s="12" t="s">
        <v>381</v>
      </c>
      <c r="D937" s="12"/>
      <c r="E937" s="12"/>
      <c r="F937" s="12"/>
      <c r="G937" s="29">
        <v>490</v>
      </c>
    </row>
    <row r="938" spans="1:7" ht="14.4" x14ac:dyDescent="0.3">
      <c r="A938" s="86"/>
      <c r="B938" s="86"/>
      <c r="C938" s="12">
        <v>59</v>
      </c>
      <c r="D938" s="86" t="s">
        <v>256</v>
      </c>
      <c r="E938" s="12" t="s">
        <v>298</v>
      </c>
      <c r="F938" s="12" t="s">
        <v>909</v>
      </c>
      <c r="G938" s="29">
        <v>381</v>
      </c>
    </row>
    <row r="939" spans="1:7" ht="14.4" x14ac:dyDescent="0.3">
      <c r="A939" s="86"/>
      <c r="B939" s="86"/>
      <c r="C939" s="12" t="s">
        <v>382</v>
      </c>
      <c r="D939" s="12"/>
      <c r="E939" s="12"/>
      <c r="F939" s="12"/>
      <c r="G939" s="29">
        <v>381</v>
      </c>
    </row>
    <row r="940" spans="1:7" ht="14.4" x14ac:dyDescent="0.3">
      <c r="A940" s="86"/>
      <c r="B940" s="86"/>
      <c r="C940" s="12">
        <v>60</v>
      </c>
      <c r="D940" s="86" t="s">
        <v>256</v>
      </c>
      <c r="E940" s="12" t="s">
        <v>298</v>
      </c>
      <c r="F940" s="12" t="s">
        <v>910</v>
      </c>
      <c r="G940" s="29">
        <v>371</v>
      </c>
    </row>
    <row r="941" spans="1:7" ht="14.4" x14ac:dyDescent="0.3">
      <c r="A941" s="86"/>
      <c r="B941" s="86"/>
      <c r="C941" s="12" t="s">
        <v>383</v>
      </c>
      <c r="D941" s="12"/>
      <c r="E941" s="12"/>
      <c r="F941" s="12"/>
      <c r="G941" s="29">
        <v>371</v>
      </c>
    </row>
    <row r="942" spans="1:7" ht="14.4" x14ac:dyDescent="0.3">
      <c r="A942" s="86"/>
      <c r="B942" s="86"/>
      <c r="C942" s="12">
        <v>61</v>
      </c>
      <c r="D942" s="86" t="s">
        <v>195</v>
      </c>
      <c r="E942" s="12" t="s">
        <v>298</v>
      </c>
      <c r="F942" s="12" t="s">
        <v>911</v>
      </c>
      <c r="G942" s="29">
        <v>515</v>
      </c>
    </row>
    <row r="943" spans="1:7" ht="14.4" x14ac:dyDescent="0.3">
      <c r="A943" s="86"/>
      <c r="B943" s="86"/>
      <c r="C943" s="12" t="s">
        <v>384</v>
      </c>
      <c r="D943" s="12"/>
      <c r="E943" s="12"/>
      <c r="F943" s="12"/>
      <c r="G943" s="29">
        <v>515</v>
      </c>
    </row>
    <row r="944" spans="1:7" ht="14.4" x14ac:dyDescent="0.3">
      <c r="A944" s="86"/>
      <c r="B944" s="86"/>
      <c r="C944" s="12">
        <v>62</v>
      </c>
      <c r="D944" s="86" t="s">
        <v>195</v>
      </c>
      <c r="E944" s="12" t="s">
        <v>298</v>
      </c>
      <c r="F944" s="12" t="s">
        <v>912</v>
      </c>
      <c r="G944" s="29">
        <v>521</v>
      </c>
    </row>
    <row r="945" spans="1:7" ht="14.4" x14ac:dyDescent="0.3">
      <c r="A945" s="86"/>
      <c r="B945" s="86"/>
      <c r="C945" s="12" t="s">
        <v>385</v>
      </c>
      <c r="D945" s="12"/>
      <c r="E945" s="12"/>
      <c r="F945" s="12"/>
      <c r="G945" s="29">
        <v>521</v>
      </c>
    </row>
    <row r="946" spans="1:7" ht="14.4" x14ac:dyDescent="0.3">
      <c r="A946" s="86"/>
      <c r="B946" s="86"/>
      <c r="C946" s="12">
        <v>63</v>
      </c>
      <c r="D946" s="86" t="s">
        <v>195</v>
      </c>
      <c r="E946" s="12" t="s">
        <v>298</v>
      </c>
      <c r="F946" s="12" t="s">
        <v>913</v>
      </c>
      <c r="G946" s="29">
        <v>535</v>
      </c>
    </row>
    <row r="947" spans="1:7" ht="14.4" x14ac:dyDescent="0.3">
      <c r="A947" s="86"/>
      <c r="B947" s="86"/>
      <c r="C947" s="12" t="s">
        <v>386</v>
      </c>
      <c r="D947" s="12"/>
      <c r="E947" s="12"/>
      <c r="F947" s="12"/>
      <c r="G947" s="29">
        <v>535</v>
      </c>
    </row>
    <row r="948" spans="1:7" ht="14.4" x14ac:dyDescent="0.3">
      <c r="A948" s="86"/>
      <c r="B948" s="86"/>
      <c r="C948" s="12">
        <v>64</v>
      </c>
      <c r="D948" s="86" t="s">
        <v>195</v>
      </c>
      <c r="E948" s="12" t="s">
        <v>298</v>
      </c>
      <c r="F948" s="12" t="s">
        <v>914</v>
      </c>
      <c r="G948" s="29">
        <v>510</v>
      </c>
    </row>
    <row r="949" spans="1:7" ht="14.4" x14ac:dyDescent="0.3">
      <c r="A949" s="86"/>
      <c r="B949" s="86"/>
      <c r="C949" s="12" t="s">
        <v>387</v>
      </c>
      <c r="D949" s="12"/>
      <c r="E949" s="12"/>
      <c r="F949" s="12"/>
      <c r="G949" s="29">
        <v>510</v>
      </c>
    </row>
    <row r="950" spans="1:7" ht="14.4" x14ac:dyDescent="0.3">
      <c r="A950" s="86"/>
      <c r="B950" s="86"/>
      <c r="C950" s="12">
        <v>65</v>
      </c>
      <c r="D950" s="86" t="s">
        <v>195</v>
      </c>
      <c r="E950" s="12" t="s">
        <v>298</v>
      </c>
      <c r="F950" s="12" t="s">
        <v>915</v>
      </c>
      <c r="G950" s="29">
        <v>524</v>
      </c>
    </row>
    <row r="951" spans="1:7" ht="14.4" x14ac:dyDescent="0.3">
      <c r="A951" s="86"/>
      <c r="B951" s="86"/>
      <c r="C951" s="12" t="s">
        <v>388</v>
      </c>
      <c r="D951" s="12"/>
      <c r="E951" s="12"/>
      <c r="F951" s="12"/>
      <c r="G951" s="29">
        <v>524</v>
      </c>
    </row>
    <row r="952" spans="1:7" ht="14.4" x14ac:dyDescent="0.3">
      <c r="A952" s="86"/>
      <c r="B952" s="86"/>
      <c r="C952" s="12">
        <v>66</v>
      </c>
      <c r="D952" s="86" t="s">
        <v>195</v>
      </c>
      <c r="E952" s="12" t="s">
        <v>298</v>
      </c>
      <c r="F952" s="12" t="s">
        <v>916</v>
      </c>
      <c r="G952" s="29">
        <v>521</v>
      </c>
    </row>
    <row r="953" spans="1:7" ht="14.4" x14ac:dyDescent="0.3">
      <c r="A953" s="86"/>
      <c r="B953" s="86"/>
      <c r="C953" s="12" t="s">
        <v>389</v>
      </c>
      <c r="D953" s="12"/>
      <c r="E953" s="12"/>
      <c r="F953" s="12"/>
      <c r="G953" s="29">
        <v>521</v>
      </c>
    </row>
    <row r="954" spans="1:7" ht="14.4" x14ac:dyDescent="0.3">
      <c r="A954" s="86"/>
      <c r="B954" s="86"/>
      <c r="C954" s="12">
        <v>67</v>
      </c>
      <c r="D954" s="86" t="s">
        <v>195</v>
      </c>
      <c r="E954" s="12" t="s">
        <v>298</v>
      </c>
      <c r="F954" s="12" t="s">
        <v>917</v>
      </c>
      <c r="G954" s="29">
        <v>514</v>
      </c>
    </row>
    <row r="955" spans="1:7" ht="14.4" x14ac:dyDescent="0.3">
      <c r="A955" s="86"/>
      <c r="B955" s="86"/>
      <c r="C955" s="12" t="s">
        <v>390</v>
      </c>
      <c r="D955" s="12"/>
      <c r="E955" s="12"/>
      <c r="F955" s="12"/>
      <c r="G955" s="29">
        <v>514</v>
      </c>
    </row>
    <row r="956" spans="1:7" ht="14.4" x14ac:dyDescent="0.3">
      <c r="A956" s="86"/>
      <c r="B956" s="86"/>
      <c r="C956" s="12">
        <v>68</v>
      </c>
      <c r="D956" s="86" t="s">
        <v>195</v>
      </c>
      <c r="E956" s="12" t="s">
        <v>298</v>
      </c>
      <c r="F956" s="12" t="s">
        <v>918</v>
      </c>
      <c r="G956" s="29">
        <v>528</v>
      </c>
    </row>
    <row r="957" spans="1:7" ht="14.4" x14ac:dyDescent="0.3">
      <c r="A957" s="86"/>
      <c r="B957" s="86"/>
      <c r="C957" s="12" t="s">
        <v>391</v>
      </c>
      <c r="D957" s="12"/>
      <c r="E957" s="12"/>
      <c r="F957" s="12"/>
      <c r="G957" s="29">
        <v>528</v>
      </c>
    </row>
    <row r="958" spans="1:7" ht="14.4" x14ac:dyDescent="0.3">
      <c r="A958" s="86"/>
      <c r="B958" s="86"/>
      <c r="C958" s="12">
        <v>69</v>
      </c>
      <c r="D958" s="86" t="s">
        <v>195</v>
      </c>
      <c r="E958" s="12" t="s">
        <v>298</v>
      </c>
      <c r="F958" s="12" t="s">
        <v>919</v>
      </c>
      <c r="G958" s="29">
        <v>526</v>
      </c>
    </row>
    <row r="959" spans="1:7" ht="14.4" x14ac:dyDescent="0.3">
      <c r="A959" s="86"/>
      <c r="B959" s="86"/>
      <c r="C959" s="12" t="s">
        <v>392</v>
      </c>
      <c r="D959" s="12"/>
      <c r="E959" s="12"/>
      <c r="F959" s="12"/>
      <c r="G959" s="29">
        <v>526</v>
      </c>
    </row>
    <row r="960" spans="1:7" ht="14.4" x14ac:dyDescent="0.3">
      <c r="A960" s="86"/>
      <c r="B960" s="86"/>
      <c r="C960" s="12">
        <v>70</v>
      </c>
      <c r="D960" s="86" t="s">
        <v>223</v>
      </c>
      <c r="E960" s="12" t="s">
        <v>298</v>
      </c>
      <c r="F960" s="12" t="s">
        <v>759</v>
      </c>
      <c r="G960" s="29">
        <v>482</v>
      </c>
    </row>
    <row r="961" spans="1:7" ht="14.4" x14ac:dyDescent="0.3">
      <c r="A961" s="86"/>
      <c r="B961" s="86"/>
      <c r="C961" s="12" t="s">
        <v>393</v>
      </c>
      <c r="D961" s="12"/>
      <c r="E961" s="12"/>
      <c r="F961" s="12"/>
      <c r="G961" s="29">
        <v>482</v>
      </c>
    </row>
    <row r="962" spans="1:7" ht="14.4" x14ac:dyDescent="0.3">
      <c r="A962" s="86"/>
      <c r="B962" s="86"/>
      <c r="C962" s="12">
        <v>71</v>
      </c>
      <c r="D962" s="86" t="s">
        <v>173</v>
      </c>
      <c r="E962" s="12" t="s">
        <v>298</v>
      </c>
      <c r="F962" s="12" t="s">
        <v>920</v>
      </c>
      <c r="G962" s="29">
        <v>464</v>
      </c>
    </row>
    <row r="963" spans="1:7" ht="14.4" x14ac:dyDescent="0.3">
      <c r="A963" s="86"/>
      <c r="B963" s="86"/>
      <c r="C963" s="12" t="s">
        <v>394</v>
      </c>
      <c r="D963" s="12"/>
      <c r="E963" s="12"/>
      <c r="F963" s="12"/>
      <c r="G963" s="29">
        <v>464</v>
      </c>
    </row>
    <row r="964" spans="1:7" ht="14.4" x14ac:dyDescent="0.3">
      <c r="A964" s="86"/>
      <c r="B964" s="86"/>
      <c r="C964" s="12">
        <v>72</v>
      </c>
      <c r="D964" s="86" t="s">
        <v>173</v>
      </c>
      <c r="E964" s="12" t="s">
        <v>298</v>
      </c>
      <c r="F964" s="12" t="s">
        <v>921</v>
      </c>
      <c r="G964" s="29">
        <v>452</v>
      </c>
    </row>
    <row r="965" spans="1:7" ht="14.4" x14ac:dyDescent="0.3">
      <c r="A965" s="86"/>
      <c r="B965" s="86"/>
      <c r="C965" s="12" t="s">
        <v>395</v>
      </c>
      <c r="D965" s="12"/>
      <c r="E965" s="12"/>
      <c r="F965" s="12"/>
      <c r="G965" s="29">
        <v>452</v>
      </c>
    </row>
    <row r="966" spans="1:7" ht="14.4" x14ac:dyDescent="0.3">
      <c r="A966" s="86"/>
      <c r="B966" s="86"/>
      <c r="C966" s="12">
        <v>73</v>
      </c>
      <c r="D966" s="86" t="s">
        <v>173</v>
      </c>
      <c r="E966" s="12" t="s">
        <v>298</v>
      </c>
      <c r="F966" s="12" t="s">
        <v>922</v>
      </c>
      <c r="G966" s="29">
        <v>458</v>
      </c>
    </row>
    <row r="967" spans="1:7" ht="14.4" x14ac:dyDescent="0.3">
      <c r="A967" s="86"/>
      <c r="B967" s="86"/>
      <c r="C967" s="12" t="s">
        <v>396</v>
      </c>
      <c r="D967" s="12"/>
      <c r="E967" s="12"/>
      <c r="F967" s="12"/>
      <c r="G967" s="29">
        <v>458</v>
      </c>
    </row>
    <row r="968" spans="1:7" ht="14.4" x14ac:dyDescent="0.3">
      <c r="A968" s="86"/>
      <c r="B968" s="86"/>
      <c r="C968" s="12">
        <v>74</v>
      </c>
      <c r="D968" s="86" t="s">
        <v>173</v>
      </c>
      <c r="E968" s="12" t="s">
        <v>298</v>
      </c>
      <c r="F968" s="12" t="s">
        <v>923</v>
      </c>
      <c r="G968" s="29">
        <v>467</v>
      </c>
    </row>
    <row r="969" spans="1:7" ht="14.4" x14ac:dyDescent="0.3">
      <c r="A969" s="86"/>
      <c r="B969" s="86"/>
      <c r="C969" s="12" t="s">
        <v>397</v>
      </c>
      <c r="D969" s="12"/>
      <c r="E969" s="12"/>
      <c r="F969" s="12"/>
      <c r="G969" s="29">
        <v>467</v>
      </c>
    </row>
    <row r="970" spans="1:7" ht="14.4" x14ac:dyDescent="0.3">
      <c r="A970" s="86"/>
      <c r="B970" s="86"/>
      <c r="C970" s="12">
        <v>75</v>
      </c>
      <c r="D970" s="86" t="s">
        <v>173</v>
      </c>
      <c r="E970" s="12" t="s">
        <v>298</v>
      </c>
      <c r="F970" s="12" t="s">
        <v>924</v>
      </c>
      <c r="G970" s="29">
        <v>450</v>
      </c>
    </row>
    <row r="971" spans="1:7" ht="14.4" x14ac:dyDescent="0.3">
      <c r="A971" s="86"/>
      <c r="B971" s="86"/>
      <c r="C971" s="12" t="s">
        <v>398</v>
      </c>
      <c r="D971" s="12"/>
      <c r="E971" s="12"/>
      <c r="F971" s="12"/>
      <c r="G971" s="29">
        <v>450</v>
      </c>
    </row>
    <row r="972" spans="1:7" ht="14.4" x14ac:dyDescent="0.3">
      <c r="A972" s="86"/>
      <c r="B972" s="86"/>
      <c r="C972" s="12">
        <v>76</v>
      </c>
      <c r="D972" s="86" t="s">
        <v>219</v>
      </c>
      <c r="E972" s="12" t="s">
        <v>298</v>
      </c>
      <c r="F972" s="12" t="s">
        <v>925</v>
      </c>
      <c r="G972" s="29">
        <v>526</v>
      </c>
    </row>
    <row r="973" spans="1:7" ht="14.4" x14ac:dyDescent="0.3">
      <c r="A973" s="86"/>
      <c r="B973" s="86"/>
      <c r="C973" s="12" t="s">
        <v>399</v>
      </c>
      <c r="D973" s="12"/>
      <c r="E973" s="12"/>
      <c r="F973" s="12"/>
      <c r="G973" s="29">
        <v>526</v>
      </c>
    </row>
    <row r="974" spans="1:7" ht="14.4" x14ac:dyDescent="0.3">
      <c r="A974" s="86"/>
      <c r="B974" s="86"/>
      <c r="C974" s="12">
        <v>77</v>
      </c>
      <c r="D974" s="86" t="s">
        <v>219</v>
      </c>
      <c r="E974" s="12" t="s">
        <v>298</v>
      </c>
      <c r="F974" s="12" t="s">
        <v>926</v>
      </c>
      <c r="G974" s="29">
        <v>523</v>
      </c>
    </row>
    <row r="975" spans="1:7" ht="14.4" x14ac:dyDescent="0.3">
      <c r="A975" s="86"/>
      <c r="B975" s="86"/>
      <c r="C975" s="12" t="s">
        <v>400</v>
      </c>
      <c r="D975" s="12"/>
      <c r="E975" s="12"/>
      <c r="F975" s="12"/>
      <c r="G975" s="29">
        <v>523</v>
      </c>
    </row>
    <row r="976" spans="1:7" ht="14.4" x14ac:dyDescent="0.3">
      <c r="A976" s="86"/>
      <c r="B976" s="86"/>
      <c r="C976" s="12">
        <v>78</v>
      </c>
      <c r="D976" s="86" t="s">
        <v>219</v>
      </c>
      <c r="E976" s="12" t="s">
        <v>298</v>
      </c>
      <c r="F976" s="12" t="s">
        <v>927</v>
      </c>
      <c r="G976" s="29">
        <v>525</v>
      </c>
    </row>
    <row r="977" spans="1:7" ht="14.4" x14ac:dyDescent="0.3">
      <c r="A977" s="86"/>
      <c r="B977" s="86"/>
      <c r="C977" s="12" t="s">
        <v>401</v>
      </c>
      <c r="D977" s="12"/>
      <c r="E977" s="12"/>
      <c r="F977" s="12"/>
      <c r="G977" s="29">
        <v>525</v>
      </c>
    </row>
    <row r="978" spans="1:7" ht="14.4" x14ac:dyDescent="0.3">
      <c r="A978" s="86"/>
      <c r="B978" s="86"/>
      <c r="C978" s="12">
        <v>79</v>
      </c>
      <c r="D978" s="86" t="s">
        <v>219</v>
      </c>
      <c r="E978" s="12" t="s">
        <v>298</v>
      </c>
      <c r="F978" s="12" t="s">
        <v>928</v>
      </c>
      <c r="G978" s="29">
        <v>530</v>
      </c>
    </row>
    <row r="979" spans="1:7" ht="14.4" x14ac:dyDescent="0.3">
      <c r="A979" s="86"/>
      <c r="B979" s="86"/>
      <c r="C979" s="12" t="s">
        <v>402</v>
      </c>
      <c r="D979" s="12"/>
      <c r="E979" s="12"/>
      <c r="F979" s="12"/>
      <c r="G979" s="29">
        <v>530</v>
      </c>
    </row>
    <row r="980" spans="1:7" ht="14.4" x14ac:dyDescent="0.3">
      <c r="A980" s="86"/>
      <c r="B980" s="86"/>
      <c r="C980" s="12">
        <v>80</v>
      </c>
      <c r="D980" s="86" t="s">
        <v>174</v>
      </c>
      <c r="E980" s="12" t="s">
        <v>298</v>
      </c>
      <c r="F980" s="12" t="s">
        <v>929</v>
      </c>
      <c r="G980" s="29">
        <v>485</v>
      </c>
    </row>
    <row r="981" spans="1:7" ht="14.4" x14ac:dyDescent="0.3">
      <c r="A981" s="86"/>
      <c r="B981" s="86"/>
      <c r="C981" s="12" t="s">
        <v>403</v>
      </c>
      <c r="D981" s="12"/>
      <c r="E981" s="12"/>
      <c r="F981" s="12"/>
      <c r="G981" s="29">
        <v>485</v>
      </c>
    </row>
    <row r="982" spans="1:7" ht="14.4" x14ac:dyDescent="0.3">
      <c r="A982" s="86"/>
      <c r="B982" s="86"/>
      <c r="C982" s="12">
        <v>81</v>
      </c>
      <c r="D982" s="86" t="s">
        <v>174</v>
      </c>
      <c r="E982" s="12" t="s">
        <v>298</v>
      </c>
      <c r="F982" s="12" t="s">
        <v>930</v>
      </c>
      <c r="G982" s="29">
        <v>485</v>
      </c>
    </row>
    <row r="983" spans="1:7" ht="14.4" x14ac:dyDescent="0.3">
      <c r="A983" s="86"/>
      <c r="B983" s="86"/>
      <c r="C983" s="12" t="s">
        <v>404</v>
      </c>
      <c r="D983" s="12"/>
      <c r="E983" s="12"/>
      <c r="F983" s="12"/>
      <c r="G983" s="29">
        <v>485</v>
      </c>
    </row>
    <row r="984" spans="1:7" ht="14.4" x14ac:dyDescent="0.3">
      <c r="A984" s="86"/>
      <c r="B984" s="86"/>
      <c r="C984" s="12">
        <v>82</v>
      </c>
      <c r="D984" s="86" t="s">
        <v>174</v>
      </c>
      <c r="E984" s="12" t="s">
        <v>298</v>
      </c>
      <c r="F984" s="12" t="s">
        <v>931</v>
      </c>
      <c r="G984" s="29">
        <v>485</v>
      </c>
    </row>
    <row r="985" spans="1:7" ht="14.4" x14ac:dyDescent="0.3">
      <c r="A985" s="86"/>
      <c r="B985" s="86"/>
      <c r="C985" s="12" t="s">
        <v>405</v>
      </c>
      <c r="D985" s="12"/>
      <c r="E985" s="12"/>
      <c r="F985" s="12"/>
      <c r="G985" s="29">
        <v>485</v>
      </c>
    </row>
    <row r="986" spans="1:7" ht="14.4" x14ac:dyDescent="0.3">
      <c r="A986" s="86"/>
      <c r="B986" s="86"/>
      <c r="C986" s="12">
        <v>83</v>
      </c>
      <c r="D986" s="86" t="s">
        <v>174</v>
      </c>
      <c r="E986" s="12" t="s">
        <v>298</v>
      </c>
      <c r="F986" s="12" t="s">
        <v>932</v>
      </c>
      <c r="G986" s="29">
        <v>487</v>
      </c>
    </row>
    <row r="987" spans="1:7" ht="14.4" x14ac:dyDescent="0.3">
      <c r="A987" s="86"/>
      <c r="B987" s="86"/>
      <c r="C987" s="12" t="s">
        <v>406</v>
      </c>
      <c r="D987" s="12"/>
      <c r="E987" s="12"/>
      <c r="F987" s="12"/>
      <c r="G987" s="29">
        <v>487</v>
      </c>
    </row>
    <row r="988" spans="1:7" ht="14.4" x14ac:dyDescent="0.3">
      <c r="A988" s="86"/>
      <c r="B988" s="86"/>
      <c r="C988" s="12">
        <v>84</v>
      </c>
      <c r="D988" s="86" t="s">
        <v>175</v>
      </c>
      <c r="E988" s="12" t="s">
        <v>298</v>
      </c>
      <c r="F988" s="12" t="s">
        <v>933</v>
      </c>
      <c r="G988" s="29">
        <v>330</v>
      </c>
    </row>
    <row r="989" spans="1:7" ht="14.4" x14ac:dyDescent="0.3">
      <c r="A989" s="86"/>
      <c r="B989" s="86"/>
      <c r="C989" s="12" t="s">
        <v>407</v>
      </c>
      <c r="D989" s="12"/>
      <c r="E989" s="12"/>
      <c r="F989" s="12"/>
      <c r="G989" s="29">
        <v>330</v>
      </c>
    </row>
    <row r="990" spans="1:7" ht="14.4" x14ac:dyDescent="0.3">
      <c r="A990" s="86"/>
      <c r="B990" s="86"/>
      <c r="C990" s="12">
        <v>85</v>
      </c>
      <c r="D990" s="86" t="s">
        <v>175</v>
      </c>
      <c r="E990" s="12" t="s">
        <v>298</v>
      </c>
      <c r="F990" s="12" t="s">
        <v>934</v>
      </c>
      <c r="G990" s="29">
        <v>331</v>
      </c>
    </row>
    <row r="991" spans="1:7" ht="14.4" x14ac:dyDescent="0.3">
      <c r="A991" s="86"/>
      <c r="B991" s="86"/>
      <c r="C991" s="12" t="s">
        <v>408</v>
      </c>
      <c r="D991" s="12"/>
      <c r="E991" s="12"/>
      <c r="F991" s="12"/>
      <c r="G991" s="29">
        <v>331</v>
      </c>
    </row>
    <row r="992" spans="1:7" ht="14.4" x14ac:dyDescent="0.3">
      <c r="A992" s="86"/>
      <c r="B992" s="86"/>
      <c r="C992" s="12">
        <v>86</v>
      </c>
      <c r="D992" s="86" t="s">
        <v>196</v>
      </c>
      <c r="E992" s="12" t="s">
        <v>298</v>
      </c>
      <c r="F992" s="12" t="s">
        <v>935</v>
      </c>
      <c r="G992" s="29">
        <v>520</v>
      </c>
    </row>
    <row r="993" spans="1:7" ht="14.4" x14ac:dyDescent="0.3">
      <c r="A993" s="86"/>
      <c r="B993" s="86"/>
      <c r="C993" s="12" t="s">
        <v>409</v>
      </c>
      <c r="D993" s="12"/>
      <c r="E993" s="12"/>
      <c r="F993" s="12"/>
      <c r="G993" s="29">
        <v>520</v>
      </c>
    </row>
    <row r="994" spans="1:7" ht="14.4" x14ac:dyDescent="0.3">
      <c r="A994" s="86"/>
      <c r="B994" s="86"/>
      <c r="C994" s="12">
        <v>87</v>
      </c>
      <c r="D994" s="86" t="s">
        <v>196</v>
      </c>
      <c r="E994" s="12" t="s">
        <v>298</v>
      </c>
      <c r="F994" s="12" t="s">
        <v>936</v>
      </c>
      <c r="G994" s="29">
        <v>508</v>
      </c>
    </row>
    <row r="995" spans="1:7" ht="14.4" x14ac:dyDescent="0.3">
      <c r="A995" s="86"/>
      <c r="B995" s="86"/>
      <c r="C995" s="12" t="s">
        <v>410</v>
      </c>
      <c r="D995" s="12"/>
      <c r="E995" s="12"/>
      <c r="F995" s="12"/>
      <c r="G995" s="29">
        <v>508</v>
      </c>
    </row>
    <row r="996" spans="1:7" ht="14.4" x14ac:dyDescent="0.3">
      <c r="A996" s="86"/>
      <c r="B996" s="86"/>
      <c r="C996" s="12">
        <v>88</v>
      </c>
      <c r="D996" s="86" t="s">
        <v>196</v>
      </c>
      <c r="E996" s="12" t="s">
        <v>298</v>
      </c>
      <c r="F996" s="12" t="s">
        <v>937</v>
      </c>
      <c r="G996" s="29">
        <v>518</v>
      </c>
    </row>
    <row r="997" spans="1:7" ht="14.4" x14ac:dyDescent="0.3">
      <c r="A997" s="86"/>
      <c r="B997" s="86"/>
      <c r="C997" s="12" t="s">
        <v>411</v>
      </c>
      <c r="D997" s="12"/>
      <c r="E997" s="12"/>
      <c r="F997" s="12"/>
      <c r="G997" s="29">
        <v>518</v>
      </c>
    </row>
    <row r="998" spans="1:7" ht="14.4" x14ac:dyDescent="0.3">
      <c r="A998" s="86"/>
      <c r="B998" s="86"/>
      <c r="C998" s="12">
        <v>89</v>
      </c>
      <c r="D998" s="86" t="s">
        <v>196</v>
      </c>
      <c r="E998" s="12" t="s">
        <v>298</v>
      </c>
      <c r="F998" s="12" t="s">
        <v>938</v>
      </c>
      <c r="G998" s="29">
        <v>513</v>
      </c>
    </row>
    <row r="999" spans="1:7" ht="14.4" x14ac:dyDescent="0.3">
      <c r="A999" s="86"/>
      <c r="B999" s="86"/>
      <c r="C999" s="12" t="s">
        <v>412</v>
      </c>
      <c r="D999" s="12"/>
      <c r="E999" s="12"/>
      <c r="F999" s="12"/>
      <c r="G999" s="29">
        <v>513</v>
      </c>
    </row>
    <row r="1000" spans="1:7" ht="14.4" x14ac:dyDescent="0.3">
      <c r="A1000" s="86"/>
      <c r="B1000" s="86"/>
      <c r="C1000" s="12">
        <v>90</v>
      </c>
      <c r="D1000" s="86" t="s">
        <v>196</v>
      </c>
      <c r="E1000" s="12" t="s">
        <v>298</v>
      </c>
      <c r="F1000" s="12" t="s">
        <v>939</v>
      </c>
      <c r="G1000" s="29">
        <v>515</v>
      </c>
    </row>
    <row r="1001" spans="1:7" ht="14.4" x14ac:dyDescent="0.3">
      <c r="A1001" s="86"/>
      <c r="B1001" s="86"/>
      <c r="C1001" s="12" t="s">
        <v>413</v>
      </c>
      <c r="D1001" s="12"/>
      <c r="E1001" s="12"/>
      <c r="F1001" s="12"/>
      <c r="G1001" s="29">
        <v>515</v>
      </c>
    </row>
    <row r="1002" spans="1:7" ht="14.4" x14ac:dyDescent="0.3">
      <c r="A1002" s="86"/>
      <c r="B1002" s="86"/>
      <c r="C1002" s="12">
        <v>91</v>
      </c>
      <c r="D1002" s="86" t="s">
        <v>196</v>
      </c>
      <c r="E1002" s="12" t="s">
        <v>298</v>
      </c>
      <c r="F1002" s="12" t="s">
        <v>940</v>
      </c>
      <c r="G1002" s="29">
        <v>513</v>
      </c>
    </row>
    <row r="1003" spans="1:7" ht="14.4" x14ac:dyDescent="0.3">
      <c r="A1003" s="86"/>
      <c r="B1003" s="86"/>
      <c r="C1003" s="12" t="s">
        <v>414</v>
      </c>
      <c r="D1003" s="12"/>
      <c r="E1003" s="12"/>
      <c r="F1003" s="12"/>
      <c r="G1003" s="29">
        <v>513</v>
      </c>
    </row>
    <row r="1004" spans="1:7" ht="14.4" x14ac:dyDescent="0.3">
      <c r="A1004" s="86"/>
      <c r="B1004" s="86"/>
      <c r="C1004" s="12">
        <v>92</v>
      </c>
      <c r="D1004" s="86" t="s">
        <v>196</v>
      </c>
      <c r="E1004" s="12" t="s">
        <v>298</v>
      </c>
      <c r="F1004" s="12" t="s">
        <v>941</v>
      </c>
      <c r="G1004" s="29">
        <v>518</v>
      </c>
    </row>
    <row r="1005" spans="1:7" ht="14.4" x14ac:dyDescent="0.3">
      <c r="A1005" s="86"/>
      <c r="B1005" s="86"/>
      <c r="C1005" s="12" t="s">
        <v>415</v>
      </c>
      <c r="D1005" s="12"/>
      <c r="E1005" s="12"/>
      <c r="F1005" s="12"/>
      <c r="G1005" s="29">
        <v>518</v>
      </c>
    </row>
    <row r="1006" spans="1:7" ht="14.4" x14ac:dyDescent="0.3">
      <c r="A1006" s="86"/>
      <c r="B1006" s="86"/>
      <c r="C1006" s="12">
        <v>93</v>
      </c>
      <c r="D1006" s="86" t="s">
        <v>196</v>
      </c>
      <c r="E1006" s="12" t="s">
        <v>298</v>
      </c>
      <c r="F1006" s="12" t="s">
        <v>942</v>
      </c>
      <c r="G1006" s="29">
        <v>508</v>
      </c>
    </row>
    <row r="1007" spans="1:7" ht="14.4" x14ac:dyDescent="0.3">
      <c r="A1007" s="86"/>
      <c r="B1007" s="86"/>
      <c r="C1007" s="12" t="s">
        <v>416</v>
      </c>
      <c r="D1007" s="12"/>
      <c r="E1007" s="12"/>
      <c r="F1007" s="12"/>
      <c r="G1007" s="29">
        <v>508</v>
      </c>
    </row>
    <row r="1008" spans="1:7" ht="14.4" x14ac:dyDescent="0.3">
      <c r="A1008" s="86"/>
      <c r="B1008" s="86"/>
      <c r="C1008" s="12">
        <v>94</v>
      </c>
      <c r="D1008" s="86" t="s">
        <v>196</v>
      </c>
      <c r="E1008" s="12" t="s">
        <v>298</v>
      </c>
      <c r="F1008" s="12" t="s">
        <v>943</v>
      </c>
      <c r="G1008" s="29">
        <v>522</v>
      </c>
    </row>
    <row r="1009" spans="1:7" ht="14.4" x14ac:dyDescent="0.3">
      <c r="A1009" s="86"/>
      <c r="B1009" s="86"/>
      <c r="C1009" s="12" t="s">
        <v>417</v>
      </c>
      <c r="D1009" s="12"/>
      <c r="E1009" s="12"/>
      <c r="F1009" s="12"/>
      <c r="G1009" s="29">
        <v>522</v>
      </c>
    </row>
    <row r="1010" spans="1:7" ht="14.4" x14ac:dyDescent="0.3">
      <c r="A1010" s="86"/>
      <c r="B1010" s="86"/>
      <c r="C1010" s="12">
        <v>95</v>
      </c>
      <c r="D1010" s="86" t="s">
        <v>196</v>
      </c>
      <c r="E1010" s="12" t="s">
        <v>298</v>
      </c>
      <c r="F1010" s="12" t="s">
        <v>944</v>
      </c>
      <c r="G1010" s="29">
        <v>517</v>
      </c>
    </row>
    <row r="1011" spans="1:7" ht="14.4" x14ac:dyDescent="0.3">
      <c r="A1011" s="86"/>
      <c r="B1011" s="86"/>
      <c r="C1011" s="12" t="s">
        <v>418</v>
      </c>
      <c r="D1011" s="12"/>
      <c r="E1011" s="12"/>
      <c r="F1011" s="12"/>
      <c r="G1011" s="29">
        <v>517</v>
      </c>
    </row>
    <row r="1012" spans="1:7" ht="14.4" x14ac:dyDescent="0.3">
      <c r="A1012" s="86"/>
      <c r="B1012" s="86"/>
      <c r="C1012" s="12">
        <v>96</v>
      </c>
      <c r="D1012" s="86" t="s">
        <v>197</v>
      </c>
      <c r="E1012" s="12" t="s">
        <v>298</v>
      </c>
      <c r="F1012" s="12" t="s">
        <v>945</v>
      </c>
      <c r="G1012" s="29">
        <v>488</v>
      </c>
    </row>
    <row r="1013" spans="1:7" ht="14.4" x14ac:dyDescent="0.3">
      <c r="A1013" s="86"/>
      <c r="B1013" s="86"/>
      <c r="C1013" s="12" t="s">
        <v>419</v>
      </c>
      <c r="D1013" s="12"/>
      <c r="E1013" s="12"/>
      <c r="F1013" s="12"/>
      <c r="G1013" s="29">
        <v>488</v>
      </c>
    </row>
    <row r="1014" spans="1:7" ht="14.4" x14ac:dyDescent="0.3">
      <c r="A1014" s="86"/>
      <c r="B1014" s="86"/>
      <c r="C1014" s="12">
        <v>97</v>
      </c>
      <c r="D1014" s="86" t="s">
        <v>197</v>
      </c>
      <c r="E1014" s="12" t="s">
        <v>298</v>
      </c>
      <c r="F1014" s="12" t="s">
        <v>946</v>
      </c>
      <c r="G1014" s="29">
        <v>486</v>
      </c>
    </row>
    <row r="1015" spans="1:7" ht="14.4" x14ac:dyDescent="0.3">
      <c r="A1015" s="86"/>
      <c r="B1015" s="86"/>
      <c r="C1015" s="12" t="s">
        <v>420</v>
      </c>
      <c r="D1015" s="12"/>
      <c r="E1015" s="12"/>
      <c r="F1015" s="12"/>
      <c r="G1015" s="29">
        <v>486</v>
      </c>
    </row>
    <row r="1016" spans="1:7" ht="14.4" x14ac:dyDescent="0.3">
      <c r="A1016" s="86"/>
      <c r="B1016" s="86"/>
      <c r="C1016" s="12">
        <v>98</v>
      </c>
      <c r="D1016" s="86" t="s">
        <v>198</v>
      </c>
      <c r="E1016" s="12" t="s">
        <v>298</v>
      </c>
      <c r="F1016" s="12" t="s">
        <v>947</v>
      </c>
      <c r="G1016" s="29">
        <v>531</v>
      </c>
    </row>
    <row r="1017" spans="1:7" ht="14.4" x14ac:dyDescent="0.3">
      <c r="A1017" s="86"/>
      <c r="B1017" s="86"/>
      <c r="C1017" s="12" t="s">
        <v>421</v>
      </c>
      <c r="D1017" s="12"/>
      <c r="E1017" s="12"/>
      <c r="F1017" s="12"/>
      <c r="G1017" s="29">
        <v>531</v>
      </c>
    </row>
    <row r="1018" spans="1:7" ht="14.4" x14ac:dyDescent="0.3">
      <c r="A1018" s="86"/>
      <c r="B1018" s="86"/>
      <c r="C1018" s="12">
        <v>99</v>
      </c>
      <c r="D1018" s="86" t="s">
        <v>198</v>
      </c>
      <c r="E1018" s="12" t="s">
        <v>298</v>
      </c>
      <c r="F1018" s="12" t="s">
        <v>948</v>
      </c>
      <c r="G1018" s="29">
        <v>531</v>
      </c>
    </row>
    <row r="1019" spans="1:7" ht="14.4" x14ac:dyDescent="0.3">
      <c r="A1019" s="86"/>
      <c r="B1019" s="86"/>
      <c r="C1019" s="12" t="s">
        <v>422</v>
      </c>
      <c r="D1019" s="12"/>
      <c r="E1019" s="12"/>
      <c r="F1019" s="12"/>
      <c r="G1019" s="29">
        <v>531</v>
      </c>
    </row>
    <row r="1020" spans="1:7" ht="14.4" x14ac:dyDescent="0.3">
      <c r="A1020" s="86"/>
      <c r="B1020" s="86"/>
      <c r="C1020" s="12">
        <v>100</v>
      </c>
      <c r="D1020" s="86" t="s">
        <v>198</v>
      </c>
      <c r="E1020" s="12" t="s">
        <v>298</v>
      </c>
      <c r="F1020" s="12" t="s">
        <v>949</v>
      </c>
      <c r="G1020" s="29">
        <v>531</v>
      </c>
    </row>
    <row r="1021" spans="1:7" ht="14.4" x14ac:dyDescent="0.3">
      <c r="A1021" s="86"/>
      <c r="B1021" s="86"/>
      <c r="C1021" s="12" t="s">
        <v>423</v>
      </c>
      <c r="D1021" s="12"/>
      <c r="E1021" s="12"/>
      <c r="F1021" s="12"/>
      <c r="G1021" s="29">
        <v>531</v>
      </c>
    </row>
    <row r="1022" spans="1:7" ht="14.4" x14ac:dyDescent="0.3">
      <c r="A1022" s="86"/>
      <c r="B1022" s="86"/>
      <c r="C1022" s="12">
        <v>101</v>
      </c>
      <c r="D1022" s="86" t="s">
        <v>198</v>
      </c>
      <c r="E1022" s="12" t="s">
        <v>298</v>
      </c>
      <c r="F1022" s="12" t="s">
        <v>950</v>
      </c>
      <c r="G1022" s="29">
        <v>538</v>
      </c>
    </row>
    <row r="1023" spans="1:7" ht="14.4" x14ac:dyDescent="0.3">
      <c r="A1023" s="86"/>
      <c r="B1023" s="86"/>
      <c r="C1023" s="12" t="s">
        <v>424</v>
      </c>
      <c r="D1023" s="12"/>
      <c r="E1023" s="12"/>
      <c r="F1023" s="12"/>
      <c r="G1023" s="29">
        <v>538</v>
      </c>
    </row>
    <row r="1024" spans="1:7" ht="14.4" x14ac:dyDescent="0.3">
      <c r="A1024" s="86"/>
      <c r="B1024" s="86"/>
      <c r="C1024" s="12">
        <v>102</v>
      </c>
      <c r="D1024" s="86" t="s">
        <v>198</v>
      </c>
      <c r="E1024" s="12" t="s">
        <v>298</v>
      </c>
      <c r="F1024" s="12" t="s">
        <v>951</v>
      </c>
      <c r="G1024" s="29">
        <v>527</v>
      </c>
    </row>
    <row r="1025" spans="1:7" ht="14.4" x14ac:dyDescent="0.3">
      <c r="A1025" s="86"/>
      <c r="B1025" s="86"/>
      <c r="C1025" s="12" t="s">
        <v>425</v>
      </c>
      <c r="D1025" s="12"/>
      <c r="E1025" s="12"/>
      <c r="F1025" s="12"/>
      <c r="G1025" s="29">
        <v>527</v>
      </c>
    </row>
    <row r="1026" spans="1:7" ht="14.4" x14ac:dyDescent="0.3">
      <c r="A1026" s="86"/>
      <c r="B1026" s="86"/>
      <c r="C1026" s="12">
        <v>103</v>
      </c>
      <c r="D1026" s="86" t="s">
        <v>198</v>
      </c>
      <c r="E1026" s="12" t="s">
        <v>298</v>
      </c>
      <c r="F1026" s="12" t="s">
        <v>952</v>
      </c>
      <c r="G1026" s="29">
        <v>533</v>
      </c>
    </row>
    <row r="1027" spans="1:7" ht="14.4" x14ac:dyDescent="0.3">
      <c r="A1027" s="86"/>
      <c r="B1027" s="86"/>
      <c r="C1027" s="12" t="s">
        <v>426</v>
      </c>
      <c r="D1027" s="12"/>
      <c r="E1027" s="12"/>
      <c r="F1027" s="12"/>
      <c r="G1027" s="29">
        <v>533</v>
      </c>
    </row>
    <row r="1028" spans="1:7" ht="14.4" x14ac:dyDescent="0.3">
      <c r="A1028" s="86"/>
      <c r="B1028" s="86"/>
      <c r="C1028" s="12">
        <v>104</v>
      </c>
      <c r="D1028" s="86" t="s">
        <v>198</v>
      </c>
      <c r="E1028" s="12" t="s">
        <v>298</v>
      </c>
      <c r="F1028" s="12" t="s">
        <v>953</v>
      </c>
      <c r="G1028" s="29">
        <v>532</v>
      </c>
    </row>
    <row r="1029" spans="1:7" ht="14.4" x14ac:dyDescent="0.3">
      <c r="A1029" s="86"/>
      <c r="B1029" s="86"/>
      <c r="C1029" s="12" t="s">
        <v>427</v>
      </c>
      <c r="D1029" s="12"/>
      <c r="E1029" s="12"/>
      <c r="F1029" s="12"/>
      <c r="G1029" s="29">
        <v>532</v>
      </c>
    </row>
    <row r="1030" spans="1:7" ht="14.4" x14ac:dyDescent="0.3">
      <c r="A1030" s="86"/>
      <c r="B1030" s="86"/>
      <c r="C1030" s="12">
        <v>105</v>
      </c>
      <c r="D1030" s="86" t="s">
        <v>199</v>
      </c>
      <c r="E1030" s="12" t="s">
        <v>298</v>
      </c>
      <c r="F1030" s="12" t="s">
        <v>759</v>
      </c>
      <c r="G1030" s="29">
        <v>309</v>
      </c>
    </row>
    <row r="1031" spans="1:7" ht="14.4" x14ac:dyDescent="0.3">
      <c r="A1031" s="86"/>
      <c r="B1031" s="86"/>
      <c r="C1031" s="12" t="s">
        <v>428</v>
      </c>
      <c r="D1031" s="12"/>
      <c r="E1031" s="12"/>
      <c r="F1031" s="12"/>
      <c r="G1031" s="29">
        <v>309</v>
      </c>
    </row>
    <row r="1032" spans="1:7" ht="14.4" x14ac:dyDescent="0.3">
      <c r="A1032" s="86"/>
      <c r="B1032" s="86"/>
      <c r="C1032" s="12">
        <v>106</v>
      </c>
      <c r="D1032" s="86" t="s">
        <v>200</v>
      </c>
      <c r="E1032" s="12" t="s">
        <v>298</v>
      </c>
      <c r="F1032" s="12" t="s">
        <v>954</v>
      </c>
      <c r="G1032" s="29">
        <v>491</v>
      </c>
    </row>
    <row r="1033" spans="1:7" ht="14.4" x14ac:dyDescent="0.3">
      <c r="A1033" s="86"/>
      <c r="B1033" s="86"/>
      <c r="C1033" s="12" t="s">
        <v>429</v>
      </c>
      <c r="D1033" s="12"/>
      <c r="E1033" s="12"/>
      <c r="F1033" s="12"/>
      <c r="G1033" s="29">
        <v>491</v>
      </c>
    </row>
    <row r="1034" spans="1:7" ht="14.4" x14ac:dyDescent="0.3">
      <c r="A1034" s="86"/>
      <c r="B1034" s="86"/>
      <c r="C1034" s="12">
        <v>107</v>
      </c>
      <c r="D1034" s="86" t="s">
        <v>200</v>
      </c>
      <c r="E1034" s="12" t="s">
        <v>298</v>
      </c>
      <c r="F1034" s="12" t="s">
        <v>955</v>
      </c>
      <c r="G1034" s="29">
        <v>499</v>
      </c>
    </row>
    <row r="1035" spans="1:7" ht="14.4" x14ac:dyDescent="0.3">
      <c r="A1035" s="86"/>
      <c r="B1035" s="86"/>
      <c r="C1035" s="12" t="s">
        <v>430</v>
      </c>
      <c r="D1035" s="12"/>
      <c r="E1035" s="12"/>
      <c r="F1035" s="12"/>
      <c r="G1035" s="29">
        <v>499</v>
      </c>
    </row>
    <row r="1036" spans="1:7" ht="14.4" x14ac:dyDescent="0.3">
      <c r="A1036" s="86"/>
      <c r="B1036" s="86"/>
      <c r="C1036" s="12">
        <v>108</v>
      </c>
      <c r="D1036" s="86" t="s">
        <v>200</v>
      </c>
      <c r="E1036" s="12" t="s">
        <v>298</v>
      </c>
      <c r="F1036" s="12" t="s">
        <v>956</v>
      </c>
      <c r="G1036" s="29">
        <v>483</v>
      </c>
    </row>
    <row r="1037" spans="1:7" ht="14.4" x14ac:dyDescent="0.3">
      <c r="A1037" s="86"/>
      <c r="B1037" s="86"/>
      <c r="C1037" s="12" t="s">
        <v>431</v>
      </c>
      <c r="D1037" s="12"/>
      <c r="E1037" s="12"/>
      <c r="F1037" s="12"/>
      <c r="G1037" s="29">
        <v>483</v>
      </c>
    </row>
    <row r="1038" spans="1:7" ht="14.4" x14ac:dyDescent="0.3">
      <c r="A1038" s="86"/>
      <c r="B1038" s="86"/>
      <c r="C1038" s="12">
        <v>109</v>
      </c>
      <c r="D1038" s="86" t="s">
        <v>200</v>
      </c>
      <c r="E1038" s="12" t="s">
        <v>298</v>
      </c>
      <c r="F1038" s="12" t="s">
        <v>957</v>
      </c>
      <c r="G1038" s="29">
        <v>491</v>
      </c>
    </row>
    <row r="1039" spans="1:7" ht="14.4" x14ac:dyDescent="0.3">
      <c r="A1039" s="86"/>
      <c r="B1039" s="86"/>
      <c r="C1039" s="12" t="s">
        <v>432</v>
      </c>
      <c r="D1039" s="12"/>
      <c r="E1039" s="12"/>
      <c r="F1039" s="12"/>
      <c r="G1039" s="29">
        <v>491</v>
      </c>
    </row>
    <row r="1040" spans="1:7" ht="14.4" x14ac:dyDescent="0.3">
      <c r="A1040" s="86"/>
      <c r="B1040" s="86"/>
      <c r="C1040" s="12">
        <v>110</v>
      </c>
      <c r="D1040" s="86" t="s">
        <v>225</v>
      </c>
      <c r="E1040" s="12" t="s">
        <v>298</v>
      </c>
      <c r="F1040" s="12" t="s">
        <v>958</v>
      </c>
      <c r="G1040" s="29">
        <v>417</v>
      </c>
    </row>
    <row r="1041" spans="1:7" ht="14.4" x14ac:dyDescent="0.3">
      <c r="A1041" s="86"/>
      <c r="B1041" s="86"/>
      <c r="C1041" s="12" t="s">
        <v>433</v>
      </c>
      <c r="D1041" s="12"/>
      <c r="E1041" s="12"/>
      <c r="F1041" s="12"/>
      <c r="G1041" s="29">
        <v>417</v>
      </c>
    </row>
    <row r="1042" spans="1:7" ht="14.4" x14ac:dyDescent="0.3">
      <c r="A1042" s="86"/>
      <c r="B1042" s="86"/>
      <c r="C1042" s="12">
        <v>111</v>
      </c>
      <c r="D1042" s="86" t="s">
        <v>225</v>
      </c>
      <c r="E1042" s="12" t="s">
        <v>298</v>
      </c>
      <c r="F1042" s="12" t="s">
        <v>959</v>
      </c>
      <c r="G1042" s="29">
        <v>410</v>
      </c>
    </row>
    <row r="1043" spans="1:7" ht="14.4" x14ac:dyDescent="0.3">
      <c r="A1043" s="86"/>
      <c r="B1043" s="86"/>
      <c r="C1043" s="12" t="s">
        <v>434</v>
      </c>
      <c r="D1043" s="12"/>
      <c r="E1043" s="12"/>
      <c r="F1043" s="12"/>
      <c r="G1043" s="29">
        <v>410</v>
      </c>
    </row>
    <row r="1044" spans="1:7" ht="14.4" x14ac:dyDescent="0.3">
      <c r="A1044" s="86"/>
      <c r="B1044" s="86"/>
      <c r="C1044" s="12">
        <v>112</v>
      </c>
      <c r="D1044" s="86" t="s">
        <v>225</v>
      </c>
      <c r="E1044" s="12" t="s">
        <v>298</v>
      </c>
      <c r="F1044" s="12" t="s">
        <v>960</v>
      </c>
      <c r="G1044" s="29">
        <v>420</v>
      </c>
    </row>
    <row r="1045" spans="1:7" ht="14.4" x14ac:dyDescent="0.3">
      <c r="A1045" s="86"/>
      <c r="B1045" s="86"/>
      <c r="C1045" s="12" t="s">
        <v>435</v>
      </c>
      <c r="D1045" s="12"/>
      <c r="E1045" s="12"/>
      <c r="F1045" s="12"/>
      <c r="G1045" s="29">
        <v>420</v>
      </c>
    </row>
    <row r="1046" spans="1:7" ht="14.4" x14ac:dyDescent="0.3">
      <c r="A1046" s="86"/>
      <c r="B1046" s="86"/>
      <c r="C1046" s="12">
        <v>113</v>
      </c>
      <c r="D1046" s="86" t="s">
        <v>225</v>
      </c>
      <c r="E1046" s="12" t="s">
        <v>298</v>
      </c>
      <c r="F1046" s="12" t="s">
        <v>961</v>
      </c>
      <c r="G1046" s="29">
        <v>414</v>
      </c>
    </row>
    <row r="1047" spans="1:7" ht="14.4" x14ac:dyDescent="0.3">
      <c r="A1047" s="86"/>
      <c r="B1047" s="86"/>
      <c r="C1047" s="12" t="s">
        <v>436</v>
      </c>
      <c r="D1047" s="12"/>
      <c r="E1047" s="12"/>
      <c r="F1047" s="12"/>
      <c r="G1047" s="29">
        <v>414</v>
      </c>
    </row>
    <row r="1048" spans="1:7" ht="14.4" x14ac:dyDescent="0.3">
      <c r="A1048" s="86"/>
      <c r="B1048" s="86"/>
      <c r="C1048" s="12">
        <v>114</v>
      </c>
      <c r="D1048" s="86" t="s">
        <v>201</v>
      </c>
      <c r="E1048" s="12" t="s">
        <v>298</v>
      </c>
      <c r="F1048" s="12" t="s">
        <v>759</v>
      </c>
      <c r="G1048" s="29">
        <v>370</v>
      </c>
    </row>
    <row r="1049" spans="1:7" ht="14.4" x14ac:dyDescent="0.3">
      <c r="A1049" s="86"/>
      <c r="B1049" s="86"/>
      <c r="C1049" s="12" t="s">
        <v>437</v>
      </c>
      <c r="D1049" s="12"/>
      <c r="E1049" s="12"/>
      <c r="F1049" s="12"/>
      <c r="G1049" s="29">
        <v>370</v>
      </c>
    </row>
    <row r="1050" spans="1:7" ht="14.4" x14ac:dyDescent="0.3">
      <c r="A1050" s="86"/>
      <c r="B1050" s="86"/>
      <c r="C1050" s="12">
        <v>115</v>
      </c>
      <c r="D1050" s="86" t="s">
        <v>183</v>
      </c>
      <c r="E1050" s="12" t="s">
        <v>298</v>
      </c>
      <c r="F1050" s="12" t="s">
        <v>962</v>
      </c>
      <c r="G1050" s="29">
        <v>475</v>
      </c>
    </row>
    <row r="1051" spans="1:7" ht="14.4" x14ac:dyDescent="0.3">
      <c r="A1051" s="86"/>
      <c r="B1051" s="86"/>
      <c r="C1051" s="12" t="s">
        <v>438</v>
      </c>
      <c r="D1051" s="12"/>
      <c r="E1051" s="12"/>
      <c r="F1051" s="12"/>
      <c r="G1051" s="29">
        <v>475</v>
      </c>
    </row>
    <row r="1052" spans="1:7" ht="14.4" x14ac:dyDescent="0.3">
      <c r="A1052" s="86"/>
      <c r="B1052" s="86"/>
      <c r="C1052" s="12">
        <v>116</v>
      </c>
      <c r="D1052" s="86" t="s">
        <v>183</v>
      </c>
      <c r="E1052" s="12" t="s">
        <v>298</v>
      </c>
      <c r="F1052" s="12" t="s">
        <v>963</v>
      </c>
      <c r="G1052" s="29">
        <v>467</v>
      </c>
    </row>
    <row r="1053" spans="1:7" ht="14.4" x14ac:dyDescent="0.3">
      <c r="A1053" s="86"/>
      <c r="B1053" s="86"/>
      <c r="C1053" s="12" t="s">
        <v>439</v>
      </c>
      <c r="D1053" s="12"/>
      <c r="E1053" s="12"/>
      <c r="F1053" s="12"/>
      <c r="G1053" s="29">
        <v>467</v>
      </c>
    </row>
    <row r="1054" spans="1:7" ht="14.4" x14ac:dyDescent="0.3">
      <c r="A1054" s="86"/>
      <c r="B1054" s="86"/>
      <c r="C1054" s="12">
        <v>117</v>
      </c>
      <c r="D1054" s="86" t="s">
        <v>202</v>
      </c>
      <c r="E1054" s="12" t="s">
        <v>298</v>
      </c>
      <c r="F1054" s="12" t="s">
        <v>964</v>
      </c>
      <c r="G1054" s="29">
        <v>462</v>
      </c>
    </row>
    <row r="1055" spans="1:7" ht="14.4" x14ac:dyDescent="0.3">
      <c r="A1055" s="86"/>
      <c r="B1055" s="86"/>
      <c r="C1055" s="12" t="s">
        <v>440</v>
      </c>
      <c r="D1055" s="12"/>
      <c r="E1055" s="12"/>
      <c r="F1055" s="12"/>
      <c r="G1055" s="29">
        <v>462</v>
      </c>
    </row>
    <row r="1056" spans="1:7" ht="14.4" x14ac:dyDescent="0.3">
      <c r="A1056" s="86"/>
      <c r="B1056" s="86"/>
      <c r="C1056" s="12">
        <v>118</v>
      </c>
      <c r="D1056" s="86" t="s">
        <v>202</v>
      </c>
      <c r="E1056" s="12" t="s">
        <v>298</v>
      </c>
      <c r="F1056" s="12" t="s">
        <v>965</v>
      </c>
      <c r="G1056" s="29">
        <v>463</v>
      </c>
    </row>
    <row r="1057" spans="1:7" ht="14.4" x14ac:dyDescent="0.3">
      <c r="A1057" s="86"/>
      <c r="B1057" s="86"/>
      <c r="C1057" s="12" t="s">
        <v>441</v>
      </c>
      <c r="D1057" s="12"/>
      <c r="E1057" s="12"/>
      <c r="F1057" s="12"/>
      <c r="G1057" s="29">
        <v>463</v>
      </c>
    </row>
    <row r="1058" spans="1:7" ht="14.4" x14ac:dyDescent="0.3">
      <c r="A1058" s="86"/>
      <c r="B1058" s="86"/>
      <c r="C1058" s="12">
        <v>119</v>
      </c>
      <c r="D1058" s="86" t="s">
        <v>203</v>
      </c>
      <c r="E1058" s="12" t="s">
        <v>298</v>
      </c>
      <c r="F1058" s="12" t="s">
        <v>966</v>
      </c>
      <c r="G1058" s="29">
        <v>497</v>
      </c>
    </row>
    <row r="1059" spans="1:7" ht="14.4" x14ac:dyDescent="0.3">
      <c r="A1059" s="86"/>
      <c r="B1059" s="86"/>
      <c r="C1059" s="12" t="s">
        <v>442</v>
      </c>
      <c r="D1059" s="12"/>
      <c r="E1059" s="12"/>
      <c r="F1059" s="12"/>
      <c r="G1059" s="29">
        <v>497</v>
      </c>
    </row>
    <row r="1060" spans="1:7" ht="14.4" x14ac:dyDescent="0.3">
      <c r="A1060" s="86"/>
      <c r="B1060" s="86"/>
      <c r="C1060" s="12">
        <v>120</v>
      </c>
      <c r="D1060" s="86" t="s">
        <v>203</v>
      </c>
      <c r="E1060" s="12" t="s">
        <v>298</v>
      </c>
      <c r="F1060" s="12" t="s">
        <v>967</v>
      </c>
      <c r="G1060" s="29">
        <v>479</v>
      </c>
    </row>
    <row r="1061" spans="1:7" ht="14.4" x14ac:dyDescent="0.3">
      <c r="A1061" s="86"/>
      <c r="B1061" s="86"/>
      <c r="C1061" s="12" t="s">
        <v>443</v>
      </c>
      <c r="D1061" s="12"/>
      <c r="E1061" s="12"/>
      <c r="F1061" s="12"/>
      <c r="G1061" s="29">
        <v>479</v>
      </c>
    </row>
    <row r="1062" spans="1:7" ht="14.4" x14ac:dyDescent="0.3">
      <c r="A1062" s="86"/>
      <c r="B1062" s="86"/>
      <c r="C1062" s="12">
        <v>121</v>
      </c>
      <c r="D1062" s="86" t="s">
        <v>203</v>
      </c>
      <c r="E1062" s="12" t="s">
        <v>298</v>
      </c>
      <c r="F1062" s="12" t="s">
        <v>968</v>
      </c>
      <c r="G1062" s="29">
        <v>481</v>
      </c>
    </row>
    <row r="1063" spans="1:7" ht="14.4" x14ac:dyDescent="0.3">
      <c r="A1063" s="86"/>
      <c r="B1063" s="86"/>
      <c r="C1063" s="12" t="s">
        <v>444</v>
      </c>
      <c r="D1063" s="12"/>
      <c r="E1063" s="12"/>
      <c r="F1063" s="12"/>
      <c r="G1063" s="29">
        <v>481</v>
      </c>
    </row>
    <row r="1064" spans="1:7" ht="14.4" x14ac:dyDescent="0.3">
      <c r="A1064" s="86"/>
      <c r="B1064" s="86"/>
      <c r="C1064" s="12">
        <v>122</v>
      </c>
      <c r="D1064" s="86" t="s">
        <v>203</v>
      </c>
      <c r="E1064" s="12" t="s">
        <v>298</v>
      </c>
      <c r="F1064" s="12" t="s">
        <v>969</v>
      </c>
      <c r="G1064" s="29">
        <v>495</v>
      </c>
    </row>
    <row r="1065" spans="1:7" ht="14.4" x14ac:dyDescent="0.3">
      <c r="A1065" s="86"/>
      <c r="B1065" s="86"/>
      <c r="C1065" s="12" t="s">
        <v>445</v>
      </c>
      <c r="D1065" s="12"/>
      <c r="E1065" s="12"/>
      <c r="F1065" s="12"/>
      <c r="G1065" s="29">
        <v>495</v>
      </c>
    </row>
    <row r="1066" spans="1:7" ht="14.4" x14ac:dyDescent="0.3">
      <c r="A1066" s="86"/>
      <c r="B1066" s="86"/>
      <c r="C1066" s="12">
        <v>123</v>
      </c>
      <c r="D1066" s="86" t="s">
        <v>203</v>
      </c>
      <c r="E1066" s="12" t="s">
        <v>298</v>
      </c>
      <c r="F1066" s="12" t="s">
        <v>970</v>
      </c>
      <c r="G1066" s="29">
        <v>492</v>
      </c>
    </row>
    <row r="1067" spans="1:7" ht="14.4" x14ac:dyDescent="0.3">
      <c r="A1067" s="86"/>
      <c r="B1067" s="86"/>
      <c r="C1067" s="12" t="s">
        <v>446</v>
      </c>
      <c r="D1067" s="12"/>
      <c r="E1067" s="12"/>
      <c r="F1067" s="12"/>
      <c r="G1067" s="29">
        <v>492</v>
      </c>
    </row>
    <row r="1068" spans="1:7" ht="14.4" x14ac:dyDescent="0.3">
      <c r="A1068" s="86"/>
      <c r="B1068" s="86"/>
      <c r="C1068" s="12">
        <v>124</v>
      </c>
      <c r="D1068" s="86" t="s">
        <v>203</v>
      </c>
      <c r="E1068" s="12" t="s">
        <v>298</v>
      </c>
      <c r="F1068" s="12" t="s">
        <v>971</v>
      </c>
      <c r="G1068" s="29">
        <v>485</v>
      </c>
    </row>
    <row r="1069" spans="1:7" ht="14.4" x14ac:dyDescent="0.3">
      <c r="A1069" s="86"/>
      <c r="B1069" s="86"/>
      <c r="C1069" s="12" t="s">
        <v>447</v>
      </c>
      <c r="D1069" s="12"/>
      <c r="E1069" s="12"/>
      <c r="F1069" s="12"/>
      <c r="G1069" s="29">
        <v>485</v>
      </c>
    </row>
    <row r="1070" spans="1:7" ht="14.4" x14ac:dyDescent="0.3">
      <c r="A1070" s="86"/>
      <c r="B1070" s="86"/>
      <c r="C1070" s="12">
        <v>125</v>
      </c>
      <c r="D1070" s="86" t="s">
        <v>204</v>
      </c>
      <c r="E1070" s="12" t="s">
        <v>298</v>
      </c>
      <c r="F1070" s="12" t="s">
        <v>972</v>
      </c>
      <c r="G1070" s="29">
        <v>494</v>
      </c>
    </row>
    <row r="1071" spans="1:7" ht="14.4" x14ac:dyDescent="0.3">
      <c r="A1071" s="86"/>
      <c r="B1071" s="86"/>
      <c r="C1071" s="12" t="s">
        <v>448</v>
      </c>
      <c r="D1071" s="12"/>
      <c r="E1071" s="12"/>
      <c r="F1071" s="12"/>
      <c r="G1071" s="29">
        <v>494</v>
      </c>
    </row>
    <row r="1072" spans="1:7" ht="14.4" x14ac:dyDescent="0.3">
      <c r="A1072" s="86"/>
      <c r="B1072" s="86"/>
      <c r="C1072" s="12">
        <v>126</v>
      </c>
      <c r="D1072" s="86" t="s">
        <v>204</v>
      </c>
      <c r="E1072" s="12" t="s">
        <v>298</v>
      </c>
      <c r="F1072" s="12" t="s">
        <v>973</v>
      </c>
      <c r="G1072" s="29">
        <v>481</v>
      </c>
    </row>
    <row r="1073" spans="1:7" ht="14.4" x14ac:dyDescent="0.3">
      <c r="A1073" s="86"/>
      <c r="B1073" s="86"/>
      <c r="C1073" s="12" t="s">
        <v>449</v>
      </c>
      <c r="D1073" s="12"/>
      <c r="E1073" s="12"/>
      <c r="F1073" s="12"/>
      <c r="G1073" s="29">
        <v>481</v>
      </c>
    </row>
    <row r="1074" spans="1:7" ht="14.4" x14ac:dyDescent="0.3">
      <c r="A1074" s="86"/>
      <c r="B1074" s="86"/>
      <c r="C1074" s="12">
        <v>127</v>
      </c>
      <c r="D1074" s="86" t="s">
        <v>204</v>
      </c>
      <c r="E1074" s="12" t="s">
        <v>298</v>
      </c>
      <c r="F1074" s="12" t="s">
        <v>974</v>
      </c>
      <c r="G1074" s="29">
        <v>474</v>
      </c>
    </row>
    <row r="1075" spans="1:7" ht="14.4" x14ac:dyDescent="0.3">
      <c r="A1075" s="86"/>
      <c r="B1075" s="86"/>
      <c r="C1075" s="12" t="s">
        <v>450</v>
      </c>
      <c r="D1075" s="12"/>
      <c r="E1075" s="12"/>
      <c r="F1075" s="12"/>
      <c r="G1075" s="29">
        <v>474</v>
      </c>
    </row>
    <row r="1076" spans="1:7" ht="14.4" x14ac:dyDescent="0.3">
      <c r="A1076" s="86"/>
      <c r="B1076" s="86"/>
      <c r="C1076" s="12">
        <v>128</v>
      </c>
      <c r="D1076" s="86" t="s">
        <v>204</v>
      </c>
      <c r="E1076" s="12" t="s">
        <v>298</v>
      </c>
      <c r="F1076" s="12" t="s">
        <v>975</v>
      </c>
      <c r="G1076" s="29">
        <v>489</v>
      </c>
    </row>
    <row r="1077" spans="1:7" ht="14.4" x14ac:dyDescent="0.3">
      <c r="A1077" s="86"/>
      <c r="B1077" s="86"/>
      <c r="C1077" s="12" t="s">
        <v>451</v>
      </c>
      <c r="D1077" s="12"/>
      <c r="E1077" s="12"/>
      <c r="F1077" s="12"/>
      <c r="G1077" s="29">
        <v>489</v>
      </c>
    </row>
    <row r="1078" spans="1:7" ht="14.4" x14ac:dyDescent="0.3">
      <c r="A1078" s="86"/>
      <c r="B1078" s="86"/>
      <c r="C1078" s="12">
        <v>129</v>
      </c>
      <c r="D1078" s="86" t="s">
        <v>205</v>
      </c>
      <c r="E1078" s="12" t="s">
        <v>298</v>
      </c>
      <c r="F1078" s="12" t="s">
        <v>976</v>
      </c>
      <c r="G1078" s="29">
        <v>525</v>
      </c>
    </row>
    <row r="1079" spans="1:7" ht="14.4" x14ac:dyDescent="0.3">
      <c r="A1079" s="86"/>
      <c r="B1079" s="86"/>
      <c r="C1079" s="12" t="s">
        <v>452</v>
      </c>
      <c r="D1079" s="12"/>
      <c r="E1079" s="12"/>
      <c r="F1079" s="12"/>
      <c r="G1079" s="29">
        <v>525</v>
      </c>
    </row>
    <row r="1080" spans="1:7" ht="14.4" x14ac:dyDescent="0.3">
      <c r="A1080" s="86"/>
      <c r="B1080" s="86"/>
      <c r="C1080" s="12">
        <v>130</v>
      </c>
      <c r="D1080" s="86" t="s">
        <v>205</v>
      </c>
      <c r="E1080" s="12" t="s">
        <v>298</v>
      </c>
      <c r="F1080" s="12" t="s">
        <v>977</v>
      </c>
      <c r="G1080" s="29">
        <v>533</v>
      </c>
    </row>
    <row r="1081" spans="1:7" ht="14.4" x14ac:dyDescent="0.3">
      <c r="A1081" s="86"/>
      <c r="B1081" s="86"/>
      <c r="C1081" s="12" t="s">
        <v>453</v>
      </c>
      <c r="D1081" s="12"/>
      <c r="E1081" s="12"/>
      <c r="F1081" s="12"/>
      <c r="G1081" s="29">
        <v>533</v>
      </c>
    </row>
    <row r="1082" spans="1:7" ht="14.4" x14ac:dyDescent="0.3">
      <c r="A1082" s="86"/>
      <c r="B1082" s="86"/>
      <c r="C1082" s="12">
        <v>131</v>
      </c>
      <c r="D1082" s="86" t="s">
        <v>205</v>
      </c>
      <c r="E1082" s="12" t="s">
        <v>298</v>
      </c>
      <c r="F1082" s="12" t="s">
        <v>978</v>
      </c>
      <c r="G1082" s="29">
        <v>533</v>
      </c>
    </row>
    <row r="1083" spans="1:7" ht="14.4" x14ac:dyDescent="0.3">
      <c r="A1083" s="86"/>
      <c r="B1083" s="86"/>
      <c r="C1083" s="12" t="s">
        <v>454</v>
      </c>
      <c r="D1083" s="12"/>
      <c r="E1083" s="12"/>
      <c r="F1083" s="12"/>
      <c r="G1083" s="29">
        <v>533</v>
      </c>
    </row>
    <row r="1084" spans="1:7" ht="14.4" x14ac:dyDescent="0.3">
      <c r="A1084" s="86"/>
      <c r="B1084" s="86"/>
      <c r="C1084" s="12">
        <v>132</v>
      </c>
      <c r="D1084" s="86" t="s">
        <v>228</v>
      </c>
      <c r="E1084" s="12" t="s">
        <v>298</v>
      </c>
      <c r="F1084" s="12" t="s">
        <v>979</v>
      </c>
      <c r="G1084" s="29">
        <v>449</v>
      </c>
    </row>
    <row r="1085" spans="1:7" ht="14.4" x14ac:dyDescent="0.3">
      <c r="A1085" s="86"/>
      <c r="B1085" s="86"/>
      <c r="C1085" s="12" t="s">
        <v>455</v>
      </c>
      <c r="D1085" s="12"/>
      <c r="E1085" s="12"/>
      <c r="F1085" s="12"/>
      <c r="G1085" s="29">
        <v>449</v>
      </c>
    </row>
    <row r="1086" spans="1:7" ht="14.4" x14ac:dyDescent="0.3">
      <c r="A1086" s="86"/>
      <c r="B1086" s="86"/>
      <c r="C1086" s="12">
        <v>133</v>
      </c>
      <c r="D1086" s="86" t="s">
        <v>228</v>
      </c>
      <c r="E1086" s="12" t="s">
        <v>298</v>
      </c>
      <c r="F1086" s="12" t="s">
        <v>980</v>
      </c>
      <c r="G1086" s="29">
        <v>450</v>
      </c>
    </row>
    <row r="1087" spans="1:7" ht="14.4" x14ac:dyDescent="0.3">
      <c r="A1087" s="86"/>
      <c r="B1087" s="86"/>
      <c r="C1087" s="12" t="s">
        <v>456</v>
      </c>
      <c r="D1087" s="12"/>
      <c r="E1087" s="12"/>
      <c r="F1087" s="12"/>
      <c r="G1087" s="29">
        <v>450</v>
      </c>
    </row>
    <row r="1088" spans="1:7" ht="14.4" x14ac:dyDescent="0.3">
      <c r="A1088" s="86"/>
      <c r="B1088" s="86"/>
      <c r="C1088" s="12">
        <v>134</v>
      </c>
      <c r="D1088" s="86" t="s">
        <v>228</v>
      </c>
      <c r="E1088" s="12" t="s">
        <v>298</v>
      </c>
      <c r="F1088" s="12" t="s">
        <v>981</v>
      </c>
      <c r="G1088" s="29">
        <v>450</v>
      </c>
    </row>
    <row r="1089" spans="1:7" ht="14.4" x14ac:dyDescent="0.3">
      <c r="A1089" s="86"/>
      <c r="B1089" s="86"/>
      <c r="C1089" s="12" t="s">
        <v>457</v>
      </c>
      <c r="D1089" s="12"/>
      <c r="E1089" s="12"/>
      <c r="F1089" s="12"/>
      <c r="G1089" s="29">
        <v>450</v>
      </c>
    </row>
    <row r="1090" spans="1:7" ht="14.4" x14ac:dyDescent="0.3">
      <c r="A1090" s="86"/>
      <c r="B1090" s="86"/>
      <c r="C1090" s="12">
        <v>135</v>
      </c>
      <c r="D1090" s="86" t="s">
        <v>206</v>
      </c>
      <c r="E1090" s="12" t="s">
        <v>298</v>
      </c>
      <c r="F1090" s="12" t="s">
        <v>982</v>
      </c>
      <c r="G1090" s="29">
        <v>498</v>
      </c>
    </row>
    <row r="1091" spans="1:7" ht="14.4" x14ac:dyDescent="0.3">
      <c r="A1091" s="86"/>
      <c r="B1091" s="86"/>
      <c r="C1091" s="12" t="s">
        <v>458</v>
      </c>
      <c r="D1091" s="12"/>
      <c r="E1091" s="12"/>
      <c r="F1091" s="12"/>
      <c r="G1091" s="29">
        <v>498</v>
      </c>
    </row>
    <row r="1092" spans="1:7" ht="14.4" x14ac:dyDescent="0.3">
      <c r="A1092" s="86"/>
      <c r="B1092" s="86"/>
      <c r="C1092" s="12">
        <v>136</v>
      </c>
      <c r="D1092" s="86" t="s">
        <v>206</v>
      </c>
      <c r="E1092" s="12" t="s">
        <v>298</v>
      </c>
      <c r="F1092" s="12" t="s">
        <v>983</v>
      </c>
      <c r="G1092" s="29">
        <v>503</v>
      </c>
    </row>
    <row r="1093" spans="1:7" ht="14.4" x14ac:dyDescent="0.3">
      <c r="A1093" s="86"/>
      <c r="B1093" s="86"/>
      <c r="C1093" s="12" t="s">
        <v>459</v>
      </c>
      <c r="D1093" s="12"/>
      <c r="E1093" s="12"/>
      <c r="F1093" s="12"/>
      <c r="G1093" s="29">
        <v>503</v>
      </c>
    </row>
    <row r="1094" spans="1:7" ht="14.4" x14ac:dyDescent="0.3">
      <c r="A1094" s="86"/>
      <c r="B1094" s="86"/>
      <c r="C1094" s="12">
        <v>137</v>
      </c>
      <c r="D1094" s="86" t="s">
        <v>206</v>
      </c>
      <c r="E1094" s="12" t="s">
        <v>298</v>
      </c>
      <c r="F1094" s="12" t="s">
        <v>984</v>
      </c>
      <c r="G1094" s="29">
        <v>518</v>
      </c>
    </row>
    <row r="1095" spans="1:7" ht="14.4" x14ac:dyDescent="0.3">
      <c r="A1095" s="86"/>
      <c r="B1095" s="86"/>
      <c r="C1095" s="12" t="s">
        <v>460</v>
      </c>
      <c r="D1095" s="12"/>
      <c r="E1095" s="12"/>
      <c r="F1095" s="12"/>
      <c r="G1095" s="29">
        <v>518</v>
      </c>
    </row>
    <row r="1096" spans="1:7" ht="14.4" x14ac:dyDescent="0.3">
      <c r="A1096" s="86"/>
      <c r="B1096" s="86"/>
      <c r="C1096" s="12">
        <v>138</v>
      </c>
      <c r="D1096" s="86" t="s">
        <v>206</v>
      </c>
      <c r="E1096" s="12" t="s">
        <v>298</v>
      </c>
      <c r="F1096" s="12" t="s">
        <v>985</v>
      </c>
      <c r="G1096" s="29">
        <v>491</v>
      </c>
    </row>
    <row r="1097" spans="1:7" ht="14.4" x14ac:dyDescent="0.3">
      <c r="A1097" s="86"/>
      <c r="B1097" s="86"/>
      <c r="C1097" s="12" t="s">
        <v>461</v>
      </c>
      <c r="D1097" s="12"/>
      <c r="E1097" s="12"/>
      <c r="F1097" s="12"/>
      <c r="G1097" s="29">
        <v>491</v>
      </c>
    </row>
    <row r="1098" spans="1:7" ht="14.4" x14ac:dyDescent="0.3">
      <c r="A1098" s="86"/>
      <c r="B1098" s="86"/>
      <c r="C1098" s="12">
        <v>139</v>
      </c>
      <c r="D1098" s="86" t="s">
        <v>206</v>
      </c>
      <c r="E1098" s="12" t="s">
        <v>298</v>
      </c>
      <c r="F1098" s="12" t="s">
        <v>986</v>
      </c>
      <c r="G1098" s="29">
        <v>507</v>
      </c>
    </row>
    <row r="1099" spans="1:7" ht="14.4" x14ac:dyDescent="0.3">
      <c r="A1099" s="86"/>
      <c r="B1099" s="86"/>
      <c r="C1099" s="12" t="s">
        <v>462</v>
      </c>
      <c r="D1099" s="12"/>
      <c r="E1099" s="12"/>
      <c r="F1099" s="12"/>
      <c r="G1099" s="29">
        <v>507</v>
      </c>
    </row>
    <row r="1100" spans="1:7" ht="14.4" x14ac:dyDescent="0.3">
      <c r="A1100" s="86"/>
      <c r="B1100" s="86"/>
      <c r="C1100" s="12">
        <v>140</v>
      </c>
      <c r="D1100" s="86" t="s">
        <v>206</v>
      </c>
      <c r="E1100" s="12" t="s">
        <v>298</v>
      </c>
      <c r="F1100" s="12" t="s">
        <v>987</v>
      </c>
      <c r="G1100" s="29">
        <v>517</v>
      </c>
    </row>
    <row r="1101" spans="1:7" ht="14.4" x14ac:dyDescent="0.3">
      <c r="A1101" s="86"/>
      <c r="B1101" s="86"/>
      <c r="C1101" s="12" t="s">
        <v>463</v>
      </c>
      <c r="D1101" s="12"/>
      <c r="E1101" s="12"/>
      <c r="F1101" s="12"/>
      <c r="G1101" s="29">
        <v>517</v>
      </c>
    </row>
    <row r="1102" spans="1:7" ht="14.4" x14ac:dyDescent="0.3">
      <c r="A1102" s="86"/>
      <c r="B1102" s="86"/>
      <c r="C1102" s="12">
        <v>141</v>
      </c>
      <c r="D1102" s="86" t="s">
        <v>226</v>
      </c>
      <c r="E1102" s="12" t="s">
        <v>298</v>
      </c>
      <c r="F1102" s="12" t="s">
        <v>988</v>
      </c>
      <c r="G1102" s="29">
        <v>514</v>
      </c>
    </row>
    <row r="1103" spans="1:7" ht="14.4" x14ac:dyDescent="0.3">
      <c r="A1103" s="86"/>
      <c r="B1103" s="86"/>
      <c r="C1103" s="12" t="s">
        <v>464</v>
      </c>
      <c r="D1103" s="12"/>
      <c r="E1103" s="12"/>
      <c r="F1103" s="12"/>
      <c r="G1103" s="29">
        <v>514</v>
      </c>
    </row>
    <row r="1104" spans="1:7" ht="14.4" x14ac:dyDescent="0.3">
      <c r="A1104" s="86"/>
      <c r="B1104" s="86"/>
      <c r="C1104" s="12">
        <v>142</v>
      </c>
      <c r="D1104" s="86" t="s">
        <v>226</v>
      </c>
      <c r="E1104" s="12" t="s">
        <v>298</v>
      </c>
      <c r="F1104" s="12" t="s">
        <v>989</v>
      </c>
      <c r="G1104" s="29">
        <v>513</v>
      </c>
    </row>
    <row r="1105" spans="1:7" ht="14.4" x14ac:dyDescent="0.3">
      <c r="A1105" s="86"/>
      <c r="B1105" s="86"/>
      <c r="C1105" s="12" t="s">
        <v>465</v>
      </c>
      <c r="D1105" s="12"/>
      <c r="E1105" s="12"/>
      <c r="F1105" s="12"/>
      <c r="G1105" s="29">
        <v>513</v>
      </c>
    </row>
    <row r="1106" spans="1:7" ht="14.4" x14ac:dyDescent="0.3">
      <c r="A1106" s="86"/>
      <c r="B1106" s="86"/>
      <c r="C1106" s="12">
        <v>143</v>
      </c>
      <c r="D1106" s="86" t="s">
        <v>207</v>
      </c>
      <c r="E1106" s="12" t="s">
        <v>298</v>
      </c>
      <c r="F1106" s="12" t="s">
        <v>990</v>
      </c>
      <c r="G1106" s="29">
        <v>492</v>
      </c>
    </row>
    <row r="1107" spans="1:7" ht="14.4" x14ac:dyDescent="0.3">
      <c r="A1107" s="86"/>
      <c r="B1107" s="86"/>
      <c r="C1107" s="12" t="s">
        <v>466</v>
      </c>
      <c r="D1107" s="12"/>
      <c r="E1107" s="12"/>
      <c r="F1107" s="12"/>
      <c r="G1107" s="29">
        <v>492</v>
      </c>
    </row>
    <row r="1108" spans="1:7" ht="14.4" x14ac:dyDescent="0.3">
      <c r="A1108" s="86"/>
      <c r="B1108" s="86"/>
      <c r="C1108" s="12">
        <v>144</v>
      </c>
      <c r="D1108" s="86" t="s">
        <v>207</v>
      </c>
      <c r="E1108" s="12" t="s">
        <v>298</v>
      </c>
      <c r="F1108" s="12" t="s">
        <v>991</v>
      </c>
      <c r="G1108" s="29">
        <v>484</v>
      </c>
    </row>
    <row r="1109" spans="1:7" ht="14.4" x14ac:dyDescent="0.3">
      <c r="A1109" s="86"/>
      <c r="B1109" s="86"/>
      <c r="C1109" s="12" t="s">
        <v>467</v>
      </c>
      <c r="D1109" s="12"/>
      <c r="E1109" s="12"/>
      <c r="F1109" s="12"/>
      <c r="G1109" s="29">
        <v>484</v>
      </c>
    </row>
    <row r="1110" spans="1:7" ht="14.4" x14ac:dyDescent="0.3">
      <c r="A1110" s="86"/>
      <c r="B1110" s="86"/>
      <c r="C1110" s="12">
        <v>145</v>
      </c>
      <c r="D1110" s="86" t="s">
        <v>207</v>
      </c>
      <c r="E1110" s="12" t="s">
        <v>298</v>
      </c>
      <c r="F1110" s="12" t="s">
        <v>992</v>
      </c>
      <c r="G1110" s="29">
        <v>502</v>
      </c>
    </row>
    <row r="1111" spans="1:7" ht="14.4" x14ac:dyDescent="0.3">
      <c r="A1111" s="86"/>
      <c r="B1111" s="86"/>
      <c r="C1111" s="12" t="s">
        <v>468</v>
      </c>
      <c r="D1111" s="12"/>
      <c r="E1111" s="12"/>
      <c r="F1111" s="12"/>
      <c r="G1111" s="29">
        <v>502</v>
      </c>
    </row>
    <row r="1112" spans="1:7" ht="14.4" x14ac:dyDescent="0.3">
      <c r="A1112" s="86"/>
      <c r="B1112" s="86"/>
      <c r="C1112" s="12">
        <v>146</v>
      </c>
      <c r="D1112" s="86" t="s">
        <v>208</v>
      </c>
      <c r="E1112" s="12" t="s">
        <v>298</v>
      </c>
      <c r="F1112" s="12" t="s">
        <v>993</v>
      </c>
      <c r="G1112" s="29">
        <v>530</v>
      </c>
    </row>
    <row r="1113" spans="1:7" ht="14.4" x14ac:dyDescent="0.3">
      <c r="A1113" s="86"/>
      <c r="B1113" s="86"/>
      <c r="C1113" s="12" t="s">
        <v>469</v>
      </c>
      <c r="D1113" s="12"/>
      <c r="E1113" s="12"/>
      <c r="F1113" s="12"/>
      <c r="G1113" s="29">
        <v>530</v>
      </c>
    </row>
    <row r="1114" spans="1:7" ht="14.4" x14ac:dyDescent="0.3">
      <c r="A1114" s="86"/>
      <c r="B1114" s="86"/>
      <c r="C1114" s="12">
        <v>147</v>
      </c>
      <c r="D1114" s="86" t="s">
        <v>208</v>
      </c>
      <c r="E1114" s="12" t="s">
        <v>298</v>
      </c>
      <c r="F1114" s="12" t="s">
        <v>994</v>
      </c>
      <c r="G1114" s="29">
        <v>559</v>
      </c>
    </row>
    <row r="1115" spans="1:7" ht="14.4" x14ac:dyDescent="0.3">
      <c r="A1115" s="86"/>
      <c r="B1115" s="86"/>
      <c r="C1115" s="12" t="s">
        <v>470</v>
      </c>
      <c r="D1115" s="12"/>
      <c r="E1115" s="12"/>
      <c r="F1115" s="12"/>
      <c r="G1115" s="29">
        <v>559</v>
      </c>
    </row>
    <row r="1116" spans="1:7" ht="14.4" x14ac:dyDescent="0.3">
      <c r="A1116" s="86"/>
      <c r="B1116" s="86"/>
      <c r="C1116" s="12">
        <v>148</v>
      </c>
      <c r="D1116" s="86" t="s">
        <v>208</v>
      </c>
      <c r="E1116" s="12" t="s">
        <v>298</v>
      </c>
      <c r="F1116" s="12" t="s">
        <v>995</v>
      </c>
      <c r="G1116" s="29">
        <v>524</v>
      </c>
    </row>
    <row r="1117" spans="1:7" ht="14.4" x14ac:dyDescent="0.3">
      <c r="A1117" s="86"/>
      <c r="B1117" s="86"/>
      <c r="C1117" s="12" t="s">
        <v>471</v>
      </c>
      <c r="D1117" s="12"/>
      <c r="E1117" s="12"/>
      <c r="F1117" s="12"/>
      <c r="G1117" s="29">
        <v>524</v>
      </c>
    </row>
    <row r="1118" spans="1:7" ht="14.4" x14ac:dyDescent="0.3">
      <c r="A1118" s="86"/>
      <c r="B1118" s="86"/>
      <c r="C1118" s="12">
        <v>149</v>
      </c>
      <c r="D1118" s="86" t="s">
        <v>208</v>
      </c>
      <c r="E1118" s="12" t="s">
        <v>298</v>
      </c>
      <c r="F1118" s="12" t="s">
        <v>996</v>
      </c>
      <c r="G1118" s="29">
        <v>556</v>
      </c>
    </row>
    <row r="1119" spans="1:7" ht="14.4" x14ac:dyDescent="0.3">
      <c r="A1119" s="86"/>
      <c r="B1119" s="86"/>
      <c r="C1119" s="12" t="s">
        <v>472</v>
      </c>
      <c r="D1119" s="12"/>
      <c r="E1119" s="12"/>
      <c r="F1119" s="12"/>
      <c r="G1119" s="29">
        <v>556</v>
      </c>
    </row>
    <row r="1120" spans="1:7" ht="14.4" x14ac:dyDescent="0.3">
      <c r="A1120" s="86"/>
      <c r="B1120" s="86"/>
      <c r="C1120" s="12">
        <v>150</v>
      </c>
      <c r="D1120" s="86" t="s">
        <v>208</v>
      </c>
      <c r="E1120" s="12" t="s">
        <v>298</v>
      </c>
      <c r="F1120" s="12" t="s">
        <v>997</v>
      </c>
      <c r="G1120" s="29">
        <v>538</v>
      </c>
    </row>
    <row r="1121" spans="1:7" ht="14.4" x14ac:dyDescent="0.3">
      <c r="A1121" s="86"/>
      <c r="B1121" s="86"/>
      <c r="C1121" s="12" t="s">
        <v>473</v>
      </c>
      <c r="D1121" s="12"/>
      <c r="E1121" s="12"/>
      <c r="F1121" s="12"/>
      <c r="G1121" s="29">
        <v>538</v>
      </c>
    </row>
    <row r="1122" spans="1:7" ht="14.4" x14ac:dyDescent="0.3">
      <c r="A1122" s="86"/>
      <c r="B1122" s="86"/>
      <c r="C1122" s="12">
        <v>151</v>
      </c>
      <c r="D1122" s="86" t="s">
        <v>208</v>
      </c>
      <c r="E1122" s="12" t="s">
        <v>298</v>
      </c>
      <c r="F1122" s="12" t="s">
        <v>998</v>
      </c>
      <c r="G1122" s="29">
        <v>528</v>
      </c>
    </row>
    <row r="1123" spans="1:7" ht="14.4" x14ac:dyDescent="0.3">
      <c r="A1123" s="86"/>
      <c r="B1123" s="86"/>
      <c r="C1123" s="12" t="s">
        <v>474</v>
      </c>
      <c r="D1123" s="12"/>
      <c r="E1123" s="12"/>
      <c r="F1123" s="12"/>
      <c r="G1123" s="29">
        <v>528</v>
      </c>
    </row>
    <row r="1124" spans="1:7" ht="14.4" x14ac:dyDescent="0.3">
      <c r="A1124" s="86"/>
      <c r="B1124" s="86"/>
      <c r="C1124" s="12">
        <v>152</v>
      </c>
      <c r="D1124" s="86" t="s">
        <v>208</v>
      </c>
      <c r="E1124" s="12" t="s">
        <v>298</v>
      </c>
      <c r="F1124" s="12" t="s">
        <v>999</v>
      </c>
      <c r="G1124" s="29">
        <v>552</v>
      </c>
    </row>
    <row r="1125" spans="1:7" ht="14.4" x14ac:dyDescent="0.3">
      <c r="A1125" s="86"/>
      <c r="B1125" s="86"/>
      <c r="C1125" s="12" t="s">
        <v>475</v>
      </c>
      <c r="D1125" s="12"/>
      <c r="E1125" s="12"/>
      <c r="F1125" s="12"/>
      <c r="G1125" s="29">
        <v>552</v>
      </c>
    </row>
    <row r="1126" spans="1:7" ht="14.4" x14ac:dyDescent="0.3">
      <c r="A1126" s="86"/>
      <c r="B1126" s="86"/>
      <c r="C1126" s="12">
        <v>153</v>
      </c>
      <c r="D1126" s="86" t="s">
        <v>208</v>
      </c>
      <c r="E1126" s="12" t="s">
        <v>298</v>
      </c>
      <c r="F1126" s="12" t="s">
        <v>1000</v>
      </c>
      <c r="G1126" s="29">
        <v>533</v>
      </c>
    </row>
    <row r="1127" spans="1:7" ht="14.4" x14ac:dyDescent="0.3">
      <c r="A1127" s="86"/>
      <c r="B1127" s="86"/>
      <c r="C1127" s="12" t="s">
        <v>476</v>
      </c>
      <c r="D1127" s="12"/>
      <c r="E1127" s="12"/>
      <c r="F1127" s="12"/>
      <c r="G1127" s="29">
        <v>533</v>
      </c>
    </row>
    <row r="1128" spans="1:7" ht="14.4" x14ac:dyDescent="0.3">
      <c r="A1128" s="86"/>
      <c r="B1128" s="86"/>
      <c r="C1128" s="12">
        <v>154</v>
      </c>
      <c r="D1128" s="86" t="s">
        <v>208</v>
      </c>
      <c r="E1128" s="12" t="s">
        <v>298</v>
      </c>
      <c r="F1128" s="12" t="s">
        <v>1001</v>
      </c>
      <c r="G1128" s="29">
        <v>540</v>
      </c>
    </row>
    <row r="1129" spans="1:7" ht="14.4" x14ac:dyDescent="0.3">
      <c r="A1129" s="86"/>
      <c r="B1129" s="86"/>
      <c r="C1129" s="12" t="s">
        <v>477</v>
      </c>
      <c r="D1129" s="12"/>
      <c r="E1129" s="12"/>
      <c r="F1129" s="12"/>
      <c r="G1129" s="29">
        <v>540</v>
      </c>
    </row>
    <row r="1130" spans="1:7" ht="14.4" x14ac:dyDescent="0.3">
      <c r="A1130" s="86"/>
      <c r="B1130" s="86"/>
      <c r="C1130" s="12">
        <v>155</v>
      </c>
      <c r="D1130" s="86" t="s">
        <v>209</v>
      </c>
      <c r="E1130" s="12" t="s">
        <v>298</v>
      </c>
      <c r="F1130" s="12" t="s">
        <v>1002</v>
      </c>
      <c r="G1130" s="29">
        <v>293</v>
      </c>
    </row>
    <row r="1131" spans="1:7" ht="14.4" x14ac:dyDescent="0.3">
      <c r="A1131" s="86"/>
      <c r="B1131" s="86"/>
      <c r="C1131" s="12" t="s">
        <v>478</v>
      </c>
      <c r="D1131" s="12"/>
      <c r="E1131" s="12"/>
      <c r="F1131" s="12"/>
      <c r="G1131" s="29">
        <v>293</v>
      </c>
    </row>
    <row r="1132" spans="1:7" ht="14.4" x14ac:dyDescent="0.3">
      <c r="A1132" s="86"/>
      <c r="B1132" s="86"/>
      <c r="C1132" s="12">
        <v>156</v>
      </c>
      <c r="D1132" s="86" t="s">
        <v>209</v>
      </c>
      <c r="E1132" s="12" t="s">
        <v>298</v>
      </c>
      <c r="F1132" s="12" t="s">
        <v>1003</v>
      </c>
      <c r="G1132" s="29">
        <v>300</v>
      </c>
    </row>
    <row r="1133" spans="1:7" ht="14.4" x14ac:dyDescent="0.3">
      <c r="A1133" s="86"/>
      <c r="B1133" s="86"/>
      <c r="C1133" s="12" t="s">
        <v>479</v>
      </c>
      <c r="D1133" s="12"/>
      <c r="E1133" s="12"/>
      <c r="F1133" s="12"/>
      <c r="G1133" s="29">
        <v>300</v>
      </c>
    </row>
    <row r="1134" spans="1:7" ht="14.4" x14ac:dyDescent="0.3">
      <c r="A1134" s="86"/>
      <c r="B1134" s="86"/>
      <c r="C1134" s="12">
        <v>157</v>
      </c>
      <c r="D1134" s="86" t="s">
        <v>220</v>
      </c>
      <c r="E1134" s="12" t="s">
        <v>298</v>
      </c>
      <c r="F1134" s="12" t="s">
        <v>759</v>
      </c>
      <c r="G1134" s="29">
        <v>513</v>
      </c>
    </row>
    <row r="1135" spans="1:7" ht="14.4" x14ac:dyDescent="0.3">
      <c r="A1135" s="86"/>
      <c r="B1135" s="86"/>
      <c r="C1135" s="12" t="s">
        <v>480</v>
      </c>
      <c r="D1135" s="12"/>
      <c r="E1135" s="12"/>
      <c r="F1135" s="12"/>
      <c r="G1135" s="29">
        <v>513</v>
      </c>
    </row>
    <row r="1136" spans="1:7" ht="14.4" x14ac:dyDescent="0.3">
      <c r="A1136" s="86"/>
      <c r="B1136" s="86"/>
      <c r="C1136" s="12">
        <v>158</v>
      </c>
      <c r="D1136" s="86" t="s">
        <v>221</v>
      </c>
      <c r="E1136" s="12" t="s">
        <v>298</v>
      </c>
      <c r="F1136" s="12" t="s">
        <v>759</v>
      </c>
      <c r="G1136" s="29">
        <v>507</v>
      </c>
    </row>
    <row r="1137" spans="1:7" ht="14.4" x14ac:dyDescent="0.3">
      <c r="A1137" s="86"/>
      <c r="B1137" s="86"/>
      <c r="C1137" s="12" t="s">
        <v>481</v>
      </c>
      <c r="D1137" s="12"/>
      <c r="E1137" s="12"/>
      <c r="F1137" s="12"/>
      <c r="G1137" s="29">
        <v>507</v>
      </c>
    </row>
    <row r="1138" spans="1:7" ht="14.4" x14ac:dyDescent="0.3">
      <c r="A1138" s="86"/>
      <c r="B1138" s="86"/>
      <c r="C1138" s="12">
        <v>159</v>
      </c>
      <c r="D1138" s="86" t="s">
        <v>210</v>
      </c>
      <c r="E1138" s="12" t="s">
        <v>298</v>
      </c>
      <c r="F1138" s="12" t="s">
        <v>1004</v>
      </c>
      <c r="G1138" s="29">
        <v>465</v>
      </c>
    </row>
    <row r="1139" spans="1:7" ht="14.4" x14ac:dyDescent="0.3">
      <c r="A1139" s="86"/>
      <c r="B1139" s="86"/>
      <c r="C1139" s="12" t="s">
        <v>482</v>
      </c>
      <c r="D1139" s="12"/>
      <c r="E1139" s="12"/>
      <c r="F1139" s="12"/>
      <c r="G1139" s="29">
        <v>465</v>
      </c>
    </row>
    <row r="1140" spans="1:7" ht="14.4" x14ac:dyDescent="0.3">
      <c r="A1140" s="86"/>
      <c r="B1140" s="86"/>
      <c r="C1140" s="12">
        <v>160</v>
      </c>
      <c r="D1140" s="86" t="s">
        <v>210</v>
      </c>
      <c r="E1140" s="12" t="s">
        <v>298</v>
      </c>
      <c r="F1140" s="12" t="s">
        <v>1005</v>
      </c>
      <c r="G1140" s="29">
        <v>476</v>
      </c>
    </row>
    <row r="1141" spans="1:7" ht="14.4" x14ac:dyDescent="0.3">
      <c r="A1141" s="86"/>
      <c r="B1141" s="86"/>
      <c r="C1141" s="12" t="s">
        <v>483</v>
      </c>
      <c r="D1141" s="12"/>
      <c r="E1141" s="12"/>
      <c r="F1141" s="12"/>
      <c r="G1141" s="29">
        <v>476</v>
      </c>
    </row>
    <row r="1142" spans="1:7" ht="14.4" x14ac:dyDescent="0.3">
      <c r="A1142" s="86"/>
      <c r="B1142" s="86"/>
      <c r="C1142" s="12">
        <v>161</v>
      </c>
      <c r="D1142" s="86" t="s">
        <v>210</v>
      </c>
      <c r="E1142" s="12" t="s">
        <v>298</v>
      </c>
      <c r="F1142" s="12" t="s">
        <v>1006</v>
      </c>
      <c r="G1142" s="29">
        <v>479</v>
      </c>
    </row>
    <row r="1143" spans="1:7" ht="14.4" x14ac:dyDescent="0.3">
      <c r="A1143" s="86"/>
      <c r="B1143" s="86"/>
      <c r="C1143" s="12" t="s">
        <v>484</v>
      </c>
      <c r="D1143" s="12"/>
      <c r="E1143" s="12"/>
      <c r="F1143" s="12"/>
      <c r="G1143" s="29">
        <v>479</v>
      </c>
    </row>
    <row r="1144" spans="1:7" ht="14.4" x14ac:dyDescent="0.3">
      <c r="A1144" s="86"/>
      <c r="B1144" s="86"/>
      <c r="C1144" s="12">
        <v>162</v>
      </c>
      <c r="D1144" s="86" t="s">
        <v>210</v>
      </c>
      <c r="E1144" s="12" t="s">
        <v>298</v>
      </c>
      <c r="F1144" s="12" t="s">
        <v>1007</v>
      </c>
      <c r="G1144" s="29">
        <v>460</v>
      </c>
    </row>
    <row r="1145" spans="1:7" ht="14.4" x14ac:dyDescent="0.3">
      <c r="A1145" s="86"/>
      <c r="B1145" s="86"/>
      <c r="C1145" s="12" t="s">
        <v>485</v>
      </c>
      <c r="D1145" s="12"/>
      <c r="E1145" s="12"/>
      <c r="F1145" s="12"/>
      <c r="G1145" s="29">
        <v>460</v>
      </c>
    </row>
    <row r="1146" spans="1:7" ht="14.4" x14ac:dyDescent="0.3">
      <c r="A1146" s="86"/>
      <c r="B1146" s="86"/>
      <c r="C1146" s="12">
        <v>163</v>
      </c>
      <c r="D1146" s="86" t="s">
        <v>210</v>
      </c>
      <c r="E1146" s="12" t="s">
        <v>298</v>
      </c>
      <c r="F1146" s="12" t="s">
        <v>1008</v>
      </c>
      <c r="G1146" s="29">
        <v>473</v>
      </c>
    </row>
    <row r="1147" spans="1:7" ht="14.4" x14ac:dyDescent="0.3">
      <c r="A1147" s="86"/>
      <c r="B1147" s="86"/>
      <c r="C1147" s="12" t="s">
        <v>486</v>
      </c>
      <c r="D1147" s="12"/>
      <c r="E1147" s="12"/>
      <c r="F1147" s="12"/>
      <c r="G1147" s="29">
        <v>473</v>
      </c>
    </row>
    <row r="1148" spans="1:7" ht="14.4" x14ac:dyDescent="0.3">
      <c r="A1148" s="86"/>
      <c r="B1148" s="86"/>
      <c r="C1148" s="12">
        <v>164</v>
      </c>
      <c r="D1148" s="86" t="s">
        <v>211</v>
      </c>
      <c r="E1148" s="12" t="s">
        <v>298</v>
      </c>
      <c r="F1148" s="12" t="s">
        <v>1009</v>
      </c>
      <c r="G1148" s="29">
        <v>544</v>
      </c>
    </row>
    <row r="1149" spans="1:7" ht="14.4" x14ac:dyDescent="0.3">
      <c r="A1149" s="86"/>
      <c r="B1149" s="86"/>
      <c r="C1149" s="12" t="s">
        <v>487</v>
      </c>
      <c r="D1149" s="12"/>
      <c r="E1149" s="12"/>
      <c r="F1149" s="12"/>
      <c r="G1149" s="29">
        <v>544</v>
      </c>
    </row>
    <row r="1150" spans="1:7" ht="14.4" x14ac:dyDescent="0.3">
      <c r="A1150" s="86"/>
      <c r="B1150" s="86"/>
      <c r="C1150" s="12">
        <v>165</v>
      </c>
      <c r="D1150" s="86" t="s">
        <v>211</v>
      </c>
      <c r="E1150" s="12" t="s">
        <v>298</v>
      </c>
      <c r="F1150" s="12" t="s">
        <v>1010</v>
      </c>
      <c r="G1150" s="29">
        <v>553</v>
      </c>
    </row>
    <row r="1151" spans="1:7" ht="14.4" x14ac:dyDescent="0.3">
      <c r="A1151" s="86"/>
      <c r="B1151" s="86"/>
      <c r="C1151" s="12" t="s">
        <v>488</v>
      </c>
      <c r="D1151" s="12"/>
      <c r="E1151" s="12"/>
      <c r="F1151" s="12"/>
      <c r="G1151" s="29">
        <v>553</v>
      </c>
    </row>
    <row r="1152" spans="1:7" ht="14.4" x14ac:dyDescent="0.3">
      <c r="A1152" s="86"/>
      <c r="B1152" s="86"/>
      <c r="C1152" s="12">
        <v>166</v>
      </c>
      <c r="D1152" s="86" t="s">
        <v>211</v>
      </c>
      <c r="E1152" s="12" t="s">
        <v>298</v>
      </c>
      <c r="F1152" s="12" t="s">
        <v>1011</v>
      </c>
      <c r="G1152" s="29">
        <v>536</v>
      </c>
    </row>
    <row r="1153" spans="1:7" ht="14.4" x14ac:dyDescent="0.3">
      <c r="A1153" s="86"/>
      <c r="B1153" s="86"/>
      <c r="C1153" s="12" t="s">
        <v>489</v>
      </c>
      <c r="D1153" s="12"/>
      <c r="E1153" s="12"/>
      <c r="F1153" s="12"/>
      <c r="G1153" s="29">
        <v>536</v>
      </c>
    </row>
    <row r="1154" spans="1:7" ht="14.4" x14ac:dyDescent="0.3">
      <c r="A1154" s="86"/>
      <c r="B1154" s="86"/>
      <c r="C1154" s="12">
        <v>167</v>
      </c>
      <c r="D1154" s="86" t="s">
        <v>212</v>
      </c>
      <c r="E1154" s="12" t="s">
        <v>298</v>
      </c>
      <c r="F1154" s="12" t="s">
        <v>759</v>
      </c>
      <c r="G1154" s="29">
        <v>525</v>
      </c>
    </row>
    <row r="1155" spans="1:7" ht="14.4" x14ac:dyDescent="0.3">
      <c r="A1155" s="86"/>
      <c r="B1155" s="86"/>
      <c r="C1155" s="12" t="s">
        <v>490</v>
      </c>
      <c r="D1155" s="12"/>
      <c r="E1155" s="12"/>
      <c r="F1155" s="12"/>
      <c r="G1155" s="29">
        <v>525</v>
      </c>
    </row>
    <row r="1156" spans="1:7" ht="14.4" x14ac:dyDescent="0.3">
      <c r="A1156" s="86"/>
      <c r="B1156" s="86"/>
      <c r="C1156" s="12">
        <v>168</v>
      </c>
      <c r="D1156" s="86" t="s">
        <v>257</v>
      </c>
      <c r="E1156" s="12" t="s">
        <v>298</v>
      </c>
      <c r="F1156" s="12" t="s">
        <v>1012</v>
      </c>
      <c r="G1156" s="29">
        <v>422</v>
      </c>
    </row>
    <row r="1157" spans="1:7" ht="14.4" x14ac:dyDescent="0.3">
      <c r="A1157" s="86"/>
      <c r="B1157" s="86"/>
      <c r="C1157" s="12" t="s">
        <v>491</v>
      </c>
      <c r="D1157" s="12"/>
      <c r="E1157" s="12"/>
      <c r="F1157" s="12"/>
      <c r="G1157" s="29">
        <v>422</v>
      </c>
    </row>
    <row r="1158" spans="1:7" ht="14.4" x14ac:dyDescent="0.3">
      <c r="A1158" s="86"/>
      <c r="B1158" s="86"/>
      <c r="C1158" s="12">
        <v>169</v>
      </c>
      <c r="D1158" s="86" t="s">
        <v>257</v>
      </c>
      <c r="E1158" s="12" t="s">
        <v>298</v>
      </c>
      <c r="F1158" s="12" t="s">
        <v>1013</v>
      </c>
      <c r="G1158" s="29">
        <v>434</v>
      </c>
    </row>
    <row r="1159" spans="1:7" ht="14.4" x14ac:dyDescent="0.3">
      <c r="A1159" s="86"/>
      <c r="B1159" s="86"/>
      <c r="C1159" s="12" t="s">
        <v>492</v>
      </c>
      <c r="D1159" s="12"/>
      <c r="E1159" s="12"/>
      <c r="F1159" s="12"/>
      <c r="G1159" s="29">
        <v>434</v>
      </c>
    </row>
    <row r="1160" spans="1:7" ht="14.4" x14ac:dyDescent="0.3">
      <c r="A1160" s="86"/>
      <c r="B1160" s="86"/>
      <c r="C1160" s="12">
        <v>170</v>
      </c>
      <c r="D1160" s="86" t="s">
        <v>257</v>
      </c>
      <c r="E1160" s="12" t="s">
        <v>298</v>
      </c>
      <c r="F1160" s="12" t="s">
        <v>1014</v>
      </c>
      <c r="G1160" s="29">
        <v>429</v>
      </c>
    </row>
    <row r="1161" spans="1:7" ht="14.4" x14ac:dyDescent="0.3">
      <c r="A1161" s="86"/>
      <c r="B1161" s="86"/>
      <c r="C1161" s="12" t="s">
        <v>493</v>
      </c>
      <c r="D1161" s="12"/>
      <c r="E1161" s="12"/>
      <c r="F1161" s="12"/>
      <c r="G1161" s="29">
        <v>429</v>
      </c>
    </row>
    <row r="1162" spans="1:7" ht="14.4" x14ac:dyDescent="0.3">
      <c r="A1162" s="86"/>
      <c r="B1162" s="86"/>
      <c r="C1162" s="12">
        <v>171</v>
      </c>
      <c r="D1162" s="86" t="s">
        <v>176</v>
      </c>
      <c r="E1162" s="12" t="s">
        <v>298</v>
      </c>
      <c r="F1162" s="12" t="s">
        <v>1015</v>
      </c>
      <c r="G1162" s="29">
        <v>534</v>
      </c>
    </row>
    <row r="1163" spans="1:7" ht="14.4" x14ac:dyDescent="0.3">
      <c r="A1163" s="86"/>
      <c r="B1163" s="86"/>
      <c r="C1163" s="12" t="s">
        <v>494</v>
      </c>
      <c r="D1163" s="12"/>
      <c r="E1163" s="12"/>
      <c r="F1163" s="12"/>
      <c r="G1163" s="29">
        <v>534</v>
      </c>
    </row>
    <row r="1164" spans="1:7" ht="14.4" x14ac:dyDescent="0.3">
      <c r="A1164" s="86"/>
      <c r="B1164" s="86"/>
      <c r="C1164" s="12">
        <v>172</v>
      </c>
      <c r="D1164" s="86" t="s">
        <v>176</v>
      </c>
      <c r="E1164" s="12" t="s">
        <v>298</v>
      </c>
      <c r="F1164" s="12" t="s">
        <v>1016</v>
      </c>
      <c r="G1164" s="29">
        <v>543</v>
      </c>
    </row>
    <row r="1165" spans="1:7" ht="14.4" x14ac:dyDescent="0.3">
      <c r="A1165" s="86"/>
      <c r="B1165" s="86"/>
      <c r="C1165" s="12" t="s">
        <v>495</v>
      </c>
      <c r="D1165" s="12"/>
      <c r="E1165" s="12"/>
      <c r="F1165" s="12"/>
      <c r="G1165" s="29">
        <v>543</v>
      </c>
    </row>
    <row r="1166" spans="1:7" ht="14.4" x14ac:dyDescent="0.3">
      <c r="A1166" s="86"/>
      <c r="B1166" s="86"/>
      <c r="C1166" s="12">
        <v>173</v>
      </c>
      <c r="D1166" s="86" t="s">
        <v>176</v>
      </c>
      <c r="E1166" s="12" t="s">
        <v>298</v>
      </c>
      <c r="F1166" s="12" t="s">
        <v>1017</v>
      </c>
      <c r="G1166" s="29">
        <v>527</v>
      </c>
    </row>
    <row r="1167" spans="1:7" ht="14.4" x14ac:dyDescent="0.3">
      <c r="A1167" s="86"/>
      <c r="B1167" s="86"/>
      <c r="C1167" s="12" t="s">
        <v>1018</v>
      </c>
      <c r="D1167" s="12"/>
      <c r="E1167" s="12"/>
      <c r="F1167" s="12"/>
      <c r="G1167" s="29">
        <v>527</v>
      </c>
    </row>
    <row r="1168" spans="1:7" ht="14.4" x14ac:dyDescent="0.3">
      <c r="A1168" s="86"/>
      <c r="B1168" s="86"/>
      <c r="C1168" s="12">
        <v>174</v>
      </c>
      <c r="D1168" s="86" t="s">
        <v>213</v>
      </c>
      <c r="E1168" s="12" t="s">
        <v>298</v>
      </c>
      <c r="F1168" s="12" t="s">
        <v>1019</v>
      </c>
      <c r="G1168" s="29">
        <v>503</v>
      </c>
    </row>
    <row r="1169" spans="1:7" ht="14.4" x14ac:dyDescent="0.3">
      <c r="A1169" s="86"/>
      <c r="B1169" s="86"/>
      <c r="C1169" s="12" t="s">
        <v>1020</v>
      </c>
      <c r="D1169" s="12"/>
      <c r="E1169" s="12"/>
      <c r="F1169" s="12"/>
      <c r="G1169" s="29">
        <v>503</v>
      </c>
    </row>
    <row r="1170" spans="1:7" ht="14.4" x14ac:dyDescent="0.3">
      <c r="A1170" s="86"/>
      <c r="B1170" s="86"/>
      <c r="C1170" s="12">
        <v>175</v>
      </c>
      <c r="D1170" s="86" t="s">
        <v>213</v>
      </c>
      <c r="E1170" s="12" t="s">
        <v>298</v>
      </c>
      <c r="F1170" s="12" t="s">
        <v>1021</v>
      </c>
      <c r="G1170" s="29">
        <v>512</v>
      </c>
    </row>
    <row r="1171" spans="1:7" ht="14.4" x14ac:dyDescent="0.3">
      <c r="A1171" s="86"/>
      <c r="B1171" s="86"/>
      <c r="C1171" s="12" t="s">
        <v>1022</v>
      </c>
      <c r="D1171" s="12"/>
      <c r="E1171" s="12"/>
      <c r="F1171" s="12"/>
      <c r="G1171" s="29">
        <v>512</v>
      </c>
    </row>
    <row r="1172" spans="1:7" ht="14.4" x14ac:dyDescent="0.3">
      <c r="A1172" s="86"/>
      <c r="B1172" s="86"/>
      <c r="C1172" s="12">
        <v>176</v>
      </c>
      <c r="D1172" s="86" t="s">
        <v>213</v>
      </c>
      <c r="E1172" s="12" t="s">
        <v>298</v>
      </c>
      <c r="F1172" s="12" t="s">
        <v>1023</v>
      </c>
      <c r="G1172" s="29">
        <v>494</v>
      </c>
    </row>
    <row r="1173" spans="1:7" ht="14.4" x14ac:dyDescent="0.3">
      <c r="A1173" s="86"/>
      <c r="B1173" s="86"/>
      <c r="C1173" s="12" t="s">
        <v>1024</v>
      </c>
      <c r="D1173" s="12"/>
      <c r="E1173" s="12"/>
      <c r="F1173" s="12"/>
      <c r="G1173" s="29">
        <v>494</v>
      </c>
    </row>
    <row r="1174" spans="1:7" ht="14.4" x14ac:dyDescent="0.3">
      <c r="A1174" s="86"/>
      <c r="B1174" s="86"/>
      <c r="C1174" s="12">
        <v>177</v>
      </c>
      <c r="D1174" s="86" t="s">
        <v>213</v>
      </c>
      <c r="E1174" s="12" t="s">
        <v>298</v>
      </c>
      <c r="F1174" s="12" t="s">
        <v>1025</v>
      </c>
      <c r="G1174" s="29">
        <v>505</v>
      </c>
    </row>
    <row r="1175" spans="1:7" ht="14.4" x14ac:dyDescent="0.3">
      <c r="A1175" s="86"/>
      <c r="B1175" s="86"/>
      <c r="C1175" s="12" t="s">
        <v>1026</v>
      </c>
      <c r="D1175" s="12"/>
      <c r="E1175" s="12"/>
      <c r="F1175" s="12"/>
      <c r="G1175" s="29">
        <v>505</v>
      </c>
    </row>
    <row r="1176" spans="1:7" ht="14.4" x14ac:dyDescent="0.3">
      <c r="A1176" s="86"/>
      <c r="B1176" s="86"/>
      <c r="C1176" s="12">
        <v>178</v>
      </c>
      <c r="D1176" s="86" t="s">
        <v>213</v>
      </c>
      <c r="E1176" s="12" t="s">
        <v>298</v>
      </c>
      <c r="F1176" s="12" t="s">
        <v>1027</v>
      </c>
      <c r="G1176" s="29">
        <v>501</v>
      </c>
    </row>
    <row r="1177" spans="1:7" s="2" customFormat="1" ht="14.4" x14ac:dyDescent="0.3">
      <c r="A1177" s="86"/>
      <c r="B1177" s="86"/>
      <c r="C1177" s="12" t="s">
        <v>1028</v>
      </c>
      <c r="D1177" s="12"/>
      <c r="E1177" s="12"/>
      <c r="F1177" s="12"/>
      <c r="G1177" s="29">
        <v>501</v>
      </c>
    </row>
    <row r="1178" spans="1:7" ht="14.4" x14ac:dyDescent="0.3">
      <c r="A1178" s="86"/>
      <c r="B1178" s="86"/>
      <c r="C1178" s="12">
        <v>179</v>
      </c>
      <c r="D1178" s="86" t="s">
        <v>214</v>
      </c>
      <c r="E1178" s="12" t="s">
        <v>298</v>
      </c>
      <c r="F1178" s="12" t="s">
        <v>1029</v>
      </c>
      <c r="G1178" s="29">
        <v>456</v>
      </c>
    </row>
    <row r="1179" spans="1:7" ht="14.4" x14ac:dyDescent="0.3">
      <c r="A1179" s="86"/>
      <c r="B1179" s="86"/>
      <c r="C1179" s="12" t="s">
        <v>1030</v>
      </c>
      <c r="D1179" s="12"/>
      <c r="E1179" s="12"/>
      <c r="F1179" s="12"/>
      <c r="G1179" s="29">
        <v>456</v>
      </c>
    </row>
    <row r="1180" spans="1:7" ht="14.4" x14ac:dyDescent="0.3">
      <c r="A1180" s="86"/>
      <c r="B1180" s="86"/>
      <c r="C1180" s="12">
        <v>180</v>
      </c>
      <c r="D1180" s="86" t="s">
        <v>214</v>
      </c>
      <c r="E1180" s="12" t="s">
        <v>298</v>
      </c>
      <c r="F1180" s="12" t="s">
        <v>1031</v>
      </c>
      <c r="G1180" s="29">
        <v>446</v>
      </c>
    </row>
    <row r="1181" spans="1:7" ht="14.4" x14ac:dyDescent="0.3">
      <c r="A1181" s="86"/>
      <c r="B1181" s="86"/>
      <c r="C1181" s="12" t="s">
        <v>1032</v>
      </c>
      <c r="D1181" s="12"/>
      <c r="E1181" s="12"/>
      <c r="F1181" s="12"/>
      <c r="G1181" s="29">
        <v>446</v>
      </c>
    </row>
    <row r="1182" spans="1:7" ht="14.4" x14ac:dyDescent="0.3">
      <c r="A1182" s="86"/>
      <c r="B1182" s="86"/>
      <c r="C1182" s="12">
        <v>181</v>
      </c>
      <c r="D1182" s="86" t="s">
        <v>214</v>
      </c>
      <c r="E1182" s="12" t="s">
        <v>298</v>
      </c>
      <c r="F1182" s="12" t="s">
        <v>1033</v>
      </c>
      <c r="G1182" s="29">
        <v>449</v>
      </c>
    </row>
    <row r="1183" spans="1:7" ht="14.4" x14ac:dyDescent="0.3">
      <c r="A1183" s="86"/>
      <c r="B1183" s="86"/>
      <c r="C1183" s="12" t="s">
        <v>1034</v>
      </c>
      <c r="D1183" s="12"/>
      <c r="E1183" s="12"/>
      <c r="F1183" s="12"/>
      <c r="G1183" s="29">
        <v>449</v>
      </c>
    </row>
    <row r="1184" spans="1:7" ht="14.4" x14ac:dyDescent="0.3">
      <c r="A1184" s="86"/>
      <c r="B1184" s="86"/>
      <c r="C1184" s="12">
        <v>182</v>
      </c>
      <c r="D1184" s="86" t="s">
        <v>214</v>
      </c>
      <c r="E1184" s="12" t="s">
        <v>298</v>
      </c>
      <c r="F1184" s="12" t="s">
        <v>1035</v>
      </c>
      <c r="G1184" s="29">
        <v>457</v>
      </c>
    </row>
    <row r="1185" spans="1:7" ht="14.4" x14ac:dyDescent="0.3">
      <c r="A1185" s="86"/>
      <c r="B1185" s="86"/>
      <c r="C1185" s="12" t="s">
        <v>1036</v>
      </c>
      <c r="D1185" s="12"/>
      <c r="E1185" s="12"/>
      <c r="F1185" s="12"/>
      <c r="G1185" s="29">
        <v>457</v>
      </c>
    </row>
    <row r="1186" spans="1:7" ht="14.4" x14ac:dyDescent="0.3">
      <c r="A1186" s="86"/>
      <c r="B1186" s="86"/>
      <c r="C1186" s="12">
        <v>183</v>
      </c>
      <c r="D1186" s="86" t="s">
        <v>214</v>
      </c>
      <c r="E1186" s="12" t="s">
        <v>298</v>
      </c>
      <c r="F1186" s="12" t="s">
        <v>1037</v>
      </c>
      <c r="G1186" s="29">
        <v>454</v>
      </c>
    </row>
    <row r="1187" spans="1:7" ht="14.4" x14ac:dyDescent="0.3">
      <c r="A1187" s="86"/>
      <c r="B1187" s="86"/>
      <c r="C1187" s="12" t="s">
        <v>1038</v>
      </c>
      <c r="D1187" s="12"/>
      <c r="E1187" s="12"/>
      <c r="F1187" s="12"/>
      <c r="G1187" s="29">
        <v>454</v>
      </c>
    </row>
    <row r="1188" spans="1:7" ht="14.4" x14ac:dyDescent="0.3">
      <c r="A1188" s="86"/>
      <c r="B1188" s="86"/>
      <c r="C1188" s="12">
        <v>184</v>
      </c>
      <c r="D1188" s="86" t="s">
        <v>215</v>
      </c>
      <c r="E1188" s="12" t="s">
        <v>298</v>
      </c>
      <c r="F1188" s="12" t="s">
        <v>759</v>
      </c>
      <c r="G1188" s="29">
        <v>265</v>
      </c>
    </row>
    <row r="1189" spans="1:7" ht="14.4" x14ac:dyDescent="0.3">
      <c r="A1189" s="86"/>
      <c r="B1189" s="86"/>
      <c r="C1189" s="12" t="s">
        <v>1039</v>
      </c>
      <c r="D1189" s="12"/>
      <c r="E1189" s="12"/>
      <c r="F1189" s="12"/>
      <c r="G1189" s="29">
        <v>265</v>
      </c>
    </row>
    <row r="1190" spans="1:7" ht="14.4" x14ac:dyDescent="0.3">
      <c r="A1190" s="86"/>
      <c r="B1190" s="86"/>
      <c r="C1190" s="12">
        <v>185</v>
      </c>
      <c r="D1190" s="86" t="s">
        <v>258</v>
      </c>
      <c r="E1190" s="12" t="s">
        <v>298</v>
      </c>
      <c r="F1190" s="12" t="s">
        <v>1040</v>
      </c>
      <c r="G1190" s="29">
        <v>375</v>
      </c>
    </row>
    <row r="1191" spans="1:7" ht="14.4" x14ac:dyDescent="0.3">
      <c r="A1191" s="86"/>
      <c r="B1191" s="86"/>
      <c r="C1191" s="12" t="s">
        <v>1041</v>
      </c>
      <c r="D1191" s="12"/>
      <c r="E1191" s="12"/>
      <c r="F1191" s="12"/>
      <c r="G1191" s="29">
        <v>375</v>
      </c>
    </row>
    <row r="1192" spans="1:7" ht="14.4" x14ac:dyDescent="0.3">
      <c r="A1192" s="86"/>
      <c r="B1192" s="86"/>
      <c r="C1192" s="12">
        <v>186</v>
      </c>
      <c r="D1192" s="86" t="s">
        <v>258</v>
      </c>
      <c r="E1192" s="12" t="s">
        <v>298</v>
      </c>
      <c r="F1192" s="12" t="s">
        <v>1042</v>
      </c>
      <c r="G1192" s="29">
        <v>381</v>
      </c>
    </row>
    <row r="1193" spans="1:7" ht="14.4" x14ac:dyDescent="0.3">
      <c r="A1193" s="86"/>
      <c r="B1193" s="86"/>
      <c r="C1193" s="12" t="s">
        <v>1043</v>
      </c>
      <c r="D1193" s="12"/>
      <c r="E1193" s="12"/>
      <c r="F1193" s="12"/>
      <c r="G1193" s="29">
        <v>381</v>
      </c>
    </row>
    <row r="1194" spans="1:7" ht="14.4" x14ac:dyDescent="0.3">
      <c r="A1194" s="86"/>
      <c r="B1194" s="86"/>
      <c r="C1194" s="12">
        <v>187</v>
      </c>
      <c r="D1194" s="86" t="s">
        <v>258</v>
      </c>
      <c r="E1194" s="12" t="s">
        <v>298</v>
      </c>
      <c r="F1194" s="12" t="s">
        <v>1044</v>
      </c>
      <c r="G1194" s="29">
        <v>393</v>
      </c>
    </row>
    <row r="1195" spans="1:7" ht="14.4" x14ac:dyDescent="0.3">
      <c r="A1195" s="86"/>
      <c r="B1195" s="86"/>
      <c r="C1195" s="12" t="s">
        <v>1045</v>
      </c>
      <c r="D1195" s="12"/>
      <c r="E1195" s="12"/>
      <c r="F1195" s="12"/>
      <c r="G1195" s="29">
        <v>393</v>
      </c>
    </row>
    <row r="1196" spans="1:7" ht="14.4" x14ac:dyDescent="0.3">
      <c r="A1196" s="86"/>
      <c r="B1196" s="86"/>
      <c r="C1196" s="12">
        <v>188</v>
      </c>
      <c r="D1196" s="86" t="s">
        <v>216</v>
      </c>
      <c r="E1196" s="12" t="s">
        <v>298</v>
      </c>
      <c r="F1196" s="12" t="s">
        <v>759</v>
      </c>
      <c r="G1196" s="29">
        <v>325</v>
      </c>
    </row>
    <row r="1197" spans="1:7" ht="14.4" x14ac:dyDescent="0.3">
      <c r="A1197" s="86"/>
      <c r="B1197" s="86"/>
      <c r="C1197" s="12" t="s">
        <v>1046</v>
      </c>
      <c r="D1197" s="12"/>
      <c r="E1197" s="12"/>
      <c r="F1197" s="12"/>
      <c r="G1197" s="29">
        <v>325</v>
      </c>
    </row>
    <row r="1198" spans="1:7" ht="14.4" x14ac:dyDescent="0.3">
      <c r="A1198" s="86"/>
      <c r="B1198" s="86"/>
      <c r="C1198" s="12">
        <v>189</v>
      </c>
      <c r="D1198" s="86" t="s">
        <v>217</v>
      </c>
      <c r="E1198" s="12" t="s">
        <v>298</v>
      </c>
      <c r="F1198" s="12" t="s">
        <v>1047</v>
      </c>
      <c r="G1198" s="29">
        <v>543</v>
      </c>
    </row>
    <row r="1199" spans="1:7" ht="14.4" x14ac:dyDescent="0.3">
      <c r="A1199" s="86"/>
      <c r="B1199" s="86"/>
      <c r="C1199" s="12" t="s">
        <v>1048</v>
      </c>
      <c r="D1199" s="12"/>
      <c r="E1199" s="12"/>
      <c r="F1199" s="12"/>
      <c r="G1199" s="29">
        <v>543</v>
      </c>
    </row>
    <row r="1200" spans="1:7" ht="14.4" x14ac:dyDescent="0.3">
      <c r="A1200" s="86"/>
      <c r="B1200" s="86"/>
      <c r="C1200" s="12">
        <v>190</v>
      </c>
      <c r="D1200" s="86" t="s">
        <v>217</v>
      </c>
      <c r="E1200" s="12" t="s">
        <v>298</v>
      </c>
      <c r="F1200" s="12" t="s">
        <v>1049</v>
      </c>
      <c r="G1200" s="29">
        <v>542</v>
      </c>
    </row>
    <row r="1201" spans="1:7" ht="14.4" x14ac:dyDescent="0.3">
      <c r="A1201" s="86"/>
      <c r="B1201" s="86"/>
      <c r="C1201" s="12" t="s">
        <v>1050</v>
      </c>
      <c r="D1201" s="12"/>
      <c r="E1201" s="12"/>
      <c r="F1201" s="12"/>
      <c r="G1201" s="29">
        <v>542</v>
      </c>
    </row>
    <row r="1202" spans="1:7" ht="14.4" x14ac:dyDescent="0.3">
      <c r="A1202" s="86"/>
      <c r="B1202" s="86"/>
      <c r="C1202" s="12">
        <v>191</v>
      </c>
      <c r="D1202" s="86" t="s">
        <v>217</v>
      </c>
      <c r="E1202" s="12" t="s">
        <v>298</v>
      </c>
      <c r="F1202" s="12" t="s">
        <v>1051</v>
      </c>
      <c r="G1202" s="29">
        <v>547</v>
      </c>
    </row>
    <row r="1203" spans="1:7" ht="14.4" x14ac:dyDescent="0.3">
      <c r="A1203" s="86"/>
      <c r="B1203" s="86"/>
      <c r="C1203" s="12" t="s">
        <v>1052</v>
      </c>
      <c r="D1203" s="12"/>
      <c r="E1203" s="12"/>
      <c r="F1203" s="12"/>
      <c r="G1203" s="29">
        <v>547</v>
      </c>
    </row>
    <row r="1204" spans="1:7" ht="14.4" x14ac:dyDescent="0.3">
      <c r="A1204" s="86"/>
      <c r="B1204" s="86"/>
      <c r="C1204" s="12">
        <v>192</v>
      </c>
      <c r="D1204" s="86" t="s">
        <v>217</v>
      </c>
      <c r="E1204" s="12" t="s">
        <v>298</v>
      </c>
      <c r="F1204" s="12" t="s">
        <v>1053</v>
      </c>
      <c r="G1204" s="29">
        <v>554</v>
      </c>
    </row>
    <row r="1205" spans="1:7" ht="14.4" x14ac:dyDescent="0.3">
      <c r="A1205" s="86"/>
      <c r="B1205" s="86"/>
      <c r="C1205" s="12" t="s">
        <v>1054</v>
      </c>
      <c r="D1205" s="12"/>
      <c r="E1205" s="12"/>
      <c r="F1205" s="12"/>
      <c r="G1205" s="29">
        <v>554</v>
      </c>
    </row>
    <row r="1206" spans="1:7" ht="14.4" x14ac:dyDescent="0.3">
      <c r="A1206" s="86"/>
      <c r="B1206" s="86"/>
      <c r="C1206" s="12">
        <v>193</v>
      </c>
      <c r="D1206" s="86" t="s">
        <v>227</v>
      </c>
      <c r="E1206" s="12" t="s">
        <v>298</v>
      </c>
      <c r="F1206" s="12" t="s">
        <v>1055</v>
      </c>
      <c r="G1206" s="29">
        <v>480</v>
      </c>
    </row>
    <row r="1207" spans="1:7" ht="14.4" x14ac:dyDescent="0.3">
      <c r="A1207" s="86"/>
      <c r="B1207" s="86"/>
      <c r="C1207" s="12" t="s">
        <v>1056</v>
      </c>
      <c r="D1207" s="12"/>
      <c r="E1207" s="12"/>
      <c r="F1207" s="12"/>
      <c r="G1207" s="29">
        <v>480</v>
      </c>
    </row>
    <row r="1208" spans="1:7" ht="14.4" x14ac:dyDescent="0.3">
      <c r="A1208" s="86"/>
      <c r="B1208" s="86"/>
      <c r="C1208" s="12">
        <v>194</v>
      </c>
      <c r="D1208" s="86" t="s">
        <v>227</v>
      </c>
      <c r="E1208" s="12" t="s">
        <v>298</v>
      </c>
      <c r="F1208" s="12" t="s">
        <v>1057</v>
      </c>
      <c r="G1208" s="29">
        <v>490</v>
      </c>
    </row>
    <row r="1209" spans="1:7" ht="14.4" x14ac:dyDescent="0.3">
      <c r="A1209" s="86"/>
      <c r="B1209" s="86"/>
      <c r="C1209" s="12" t="s">
        <v>1058</v>
      </c>
      <c r="D1209" s="12"/>
      <c r="E1209" s="12"/>
      <c r="F1209" s="12"/>
      <c r="G1209" s="29">
        <v>490</v>
      </c>
    </row>
    <row r="1210" spans="1:7" ht="14.4" x14ac:dyDescent="0.3">
      <c r="A1210" s="86"/>
      <c r="B1210" s="86"/>
      <c r="C1210" s="12">
        <v>195</v>
      </c>
      <c r="D1210" s="86" t="s">
        <v>227</v>
      </c>
      <c r="E1210" s="12" t="s">
        <v>298</v>
      </c>
      <c r="F1210" s="12" t="s">
        <v>1059</v>
      </c>
      <c r="G1210" s="29">
        <v>488</v>
      </c>
    </row>
    <row r="1211" spans="1:7" ht="14.4" x14ac:dyDescent="0.3">
      <c r="A1211" s="86"/>
      <c r="B1211" s="86"/>
      <c r="C1211" s="12" t="s">
        <v>1060</v>
      </c>
      <c r="D1211" s="12"/>
      <c r="E1211" s="12"/>
      <c r="F1211" s="12"/>
      <c r="G1211" s="29">
        <v>488</v>
      </c>
    </row>
    <row r="1212" spans="1:7" ht="14.4" x14ac:dyDescent="0.3">
      <c r="A1212" s="86"/>
      <c r="B1212" s="86" t="s">
        <v>496</v>
      </c>
      <c r="C1212" s="86"/>
      <c r="D1212" s="86"/>
      <c r="E1212" s="86"/>
      <c r="F1212" s="86"/>
      <c r="G1212" s="89">
        <v>94455</v>
      </c>
    </row>
    <row r="1213" spans="1:7" ht="14.4" x14ac:dyDescent="0.3">
      <c r="A1213" s="86" t="s">
        <v>259</v>
      </c>
      <c r="B1213" s="86" t="s">
        <v>185</v>
      </c>
      <c r="C1213" s="12">
        <v>1</v>
      </c>
      <c r="D1213" s="86" t="s">
        <v>184</v>
      </c>
      <c r="E1213" s="12" t="s">
        <v>295</v>
      </c>
      <c r="F1213" s="12" t="s">
        <v>759</v>
      </c>
      <c r="G1213" s="29">
        <v>9</v>
      </c>
    </row>
    <row r="1214" spans="1:7" ht="14.4" x14ac:dyDescent="0.3">
      <c r="A1214" s="86"/>
      <c r="B1214" s="86"/>
      <c r="C1214" s="12"/>
      <c r="D1214" s="86" t="s">
        <v>186</v>
      </c>
      <c r="E1214" s="12" t="s">
        <v>295</v>
      </c>
      <c r="F1214" s="12" t="s">
        <v>759</v>
      </c>
      <c r="G1214" s="29">
        <v>9</v>
      </c>
    </row>
    <row r="1215" spans="1:7" ht="14.4" x14ac:dyDescent="0.3">
      <c r="A1215" s="86"/>
      <c r="B1215" s="86"/>
      <c r="C1215" s="12"/>
      <c r="D1215" s="86" t="s">
        <v>169</v>
      </c>
      <c r="E1215" s="12" t="s">
        <v>295</v>
      </c>
      <c r="F1215" s="12" t="s">
        <v>759</v>
      </c>
      <c r="G1215" s="29">
        <v>24</v>
      </c>
    </row>
    <row r="1216" spans="1:7" ht="14.4" x14ac:dyDescent="0.3">
      <c r="A1216" s="86"/>
      <c r="B1216" s="86"/>
      <c r="C1216" s="12"/>
      <c r="D1216" s="86" t="s">
        <v>170</v>
      </c>
      <c r="E1216" s="12" t="s">
        <v>295</v>
      </c>
      <c r="F1216" s="12" t="s">
        <v>759</v>
      </c>
      <c r="G1216" s="29">
        <v>14</v>
      </c>
    </row>
    <row r="1217" spans="1:7" ht="14.4" x14ac:dyDescent="0.3">
      <c r="A1217" s="86"/>
      <c r="B1217" s="86"/>
      <c r="C1217" s="12"/>
      <c r="D1217" s="86" t="s">
        <v>187</v>
      </c>
      <c r="E1217" s="12" t="s">
        <v>295</v>
      </c>
      <c r="F1217" s="12" t="s">
        <v>759</v>
      </c>
      <c r="G1217" s="29">
        <v>12</v>
      </c>
    </row>
    <row r="1218" spans="1:7" ht="14.4" x14ac:dyDescent="0.3">
      <c r="A1218" s="86"/>
      <c r="B1218" s="86"/>
      <c r="C1218" s="12"/>
      <c r="D1218" s="86" t="s">
        <v>171</v>
      </c>
      <c r="E1218" s="12" t="s">
        <v>295</v>
      </c>
      <c r="F1218" s="12" t="s">
        <v>759</v>
      </c>
      <c r="G1218" s="29">
        <v>13</v>
      </c>
    </row>
    <row r="1219" spans="1:7" ht="14.4" x14ac:dyDescent="0.3">
      <c r="A1219" s="86"/>
      <c r="B1219" s="86"/>
      <c r="C1219" s="12"/>
      <c r="D1219" s="86" t="s">
        <v>188</v>
      </c>
      <c r="E1219" s="12" t="s">
        <v>295</v>
      </c>
      <c r="F1219" s="12" t="s">
        <v>759</v>
      </c>
      <c r="G1219" s="29">
        <v>6</v>
      </c>
    </row>
    <row r="1220" spans="1:7" ht="14.4" x14ac:dyDescent="0.3">
      <c r="A1220" s="86"/>
      <c r="B1220" s="86"/>
      <c r="C1220" s="12"/>
      <c r="D1220" s="86" t="s">
        <v>189</v>
      </c>
      <c r="E1220" s="12" t="s">
        <v>295</v>
      </c>
      <c r="F1220" s="12" t="s">
        <v>759</v>
      </c>
      <c r="G1220" s="29">
        <v>10</v>
      </c>
    </row>
    <row r="1221" spans="1:7" ht="14.4" x14ac:dyDescent="0.3">
      <c r="A1221" s="86"/>
      <c r="B1221" s="86"/>
      <c r="C1221" s="12"/>
      <c r="D1221" s="86" t="s">
        <v>196</v>
      </c>
      <c r="E1221" s="12" t="s">
        <v>295</v>
      </c>
      <c r="F1221" s="12" t="s">
        <v>759</v>
      </c>
      <c r="G1221" s="29">
        <v>3</v>
      </c>
    </row>
    <row r="1222" spans="1:7" ht="14.4" x14ac:dyDescent="0.3">
      <c r="A1222" s="86"/>
      <c r="B1222" s="86"/>
      <c r="C1222" s="12"/>
      <c r="D1222" s="86" t="s">
        <v>269</v>
      </c>
      <c r="E1222" s="12" t="s">
        <v>295</v>
      </c>
      <c r="F1222" s="12" t="s">
        <v>759</v>
      </c>
      <c r="G1222" s="29">
        <v>4</v>
      </c>
    </row>
    <row r="1223" spans="1:7" ht="14.4" x14ac:dyDescent="0.3">
      <c r="A1223" s="86"/>
      <c r="B1223" s="86"/>
      <c r="C1223" s="12" t="s">
        <v>296</v>
      </c>
      <c r="D1223" s="12"/>
      <c r="E1223" s="12"/>
      <c r="F1223" s="12"/>
      <c r="G1223" s="29">
        <v>104</v>
      </c>
    </row>
    <row r="1224" spans="1:7" ht="14.4" x14ac:dyDescent="0.3">
      <c r="A1224" s="86"/>
      <c r="B1224" s="86" t="s">
        <v>497</v>
      </c>
      <c r="C1224" s="86"/>
      <c r="D1224" s="86"/>
      <c r="E1224" s="86"/>
      <c r="F1224" s="86"/>
      <c r="G1224" s="89">
        <v>104</v>
      </c>
    </row>
    <row r="1225" spans="1:7" ht="14.4" x14ac:dyDescent="0.3">
      <c r="A1225" s="86"/>
      <c r="B1225" s="86" t="s">
        <v>261</v>
      </c>
      <c r="C1225" s="12">
        <v>1</v>
      </c>
      <c r="D1225" s="86" t="s">
        <v>184</v>
      </c>
      <c r="E1225" s="12" t="s">
        <v>295</v>
      </c>
      <c r="F1225" s="12" t="s">
        <v>759</v>
      </c>
      <c r="G1225" s="29">
        <v>3</v>
      </c>
    </row>
    <row r="1226" spans="1:7" ht="14.4" x14ac:dyDescent="0.3">
      <c r="A1226" s="86"/>
      <c r="B1226" s="86"/>
      <c r="C1226" s="12"/>
      <c r="D1226" s="86" t="s">
        <v>185</v>
      </c>
      <c r="E1226" s="12" t="s">
        <v>295</v>
      </c>
      <c r="F1226" s="12" t="s">
        <v>759</v>
      </c>
      <c r="G1226" s="29">
        <v>7</v>
      </c>
    </row>
    <row r="1227" spans="1:7" ht="14.4" x14ac:dyDescent="0.3">
      <c r="A1227" s="86"/>
      <c r="B1227" s="86"/>
      <c r="C1227" s="12"/>
      <c r="D1227" s="86" t="s">
        <v>186</v>
      </c>
      <c r="E1227" s="12" t="s">
        <v>295</v>
      </c>
      <c r="F1227" s="12" t="s">
        <v>759</v>
      </c>
      <c r="G1227" s="29">
        <v>1</v>
      </c>
    </row>
    <row r="1228" spans="1:7" ht="14.4" x14ac:dyDescent="0.3">
      <c r="A1228" s="86"/>
      <c r="B1228" s="86"/>
      <c r="C1228" s="12"/>
      <c r="D1228" s="86" t="s">
        <v>169</v>
      </c>
      <c r="E1228" s="12" t="s">
        <v>295</v>
      </c>
      <c r="F1228" s="12" t="s">
        <v>759</v>
      </c>
      <c r="G1228" s="29">
        <v>7</v>
      </c>
    </row>
    <row r="1229" spans="1:7" ht="14.4" x14ac:dyDescent="0.3">
      <c r="A1229" s="86"/>
      <c r="B1229" s="86"/>
      <c r="C1229" s="12"/>
      <c r="D1229" s="86" t="s">
        <v>170</v>
      </c>
      <c r="E1229" s="12" t="s">
        <v>295</v>
      </c>
      <c r="F1229" s="12" t="s">
        <v>759</v>
      </c>
      <c r="G1229" s="29">
        <v>23</v>
      </c>
    </row>
    <row r="1230" spans="1:7" ht="14.4" x14ac:dyDescent="0.3">
      <c r="A1230" s="86"/>
      <c r="B1230" s="86"/>
      <c r="C1230" s="12"/>
      <c r="D1230" s="86" t="s">
        <v>187</v>
      </c>
      <c r="E1230" s="12" t="s">
        <v>295</v>
      </c>
      <c r="F1230" s="12" t="s">
        <v>759</v>
      </c>
      <c r="G1230" s="29">
        <v>14</v>
      </c>
    </row>
    <row r="1231" spans="1:7" ht="14.4" x14ac:dyDescent="0.3">
      <c r="A1231" s="86"/>
      <c r="B1231" s="86"/>
      <c r="C1231" s="12"/>
      <c r="D1231" s="86" t="s">
        <v>171</v>
      </c>
      <c r="E1231" s="12" t="s">
        <v>295</v>
      </c>
      <c r="F1231" s="12" t="s">
        <v>759</v>
      </c>
      <c r="G1231" s="29">
        <v>27</v>
      </c>
    </row>
    <row r="1232" spans="1:7" ht="14.4" x14ac:dyDescent="0.3">
      <c r="A1232" s="86"/>
      <c r="B1232" s="86"/>
      <c r="C1232" s="12"/>
      <c r="D1232" s="86" t="s">
        <v>188</v>
      </c>
      <c r="E1232" s="12" t="s">
        <v>295</v>
      </c>
      <c r="F1232" s="12" t="s">
        <v>759</v>
      </c>
      <c r="G1232" s="29">
        <v>9</v>
      </c>
    </row>
    <row r="1233" spans="1:7" ht="14.4" x14ac:dyDescent="0.3">
      <c r="A1233" s="86"/>
      <c r="B1233" s="86"/>
      <c r="C1233" s="12"/>
      <c r="D1233" s="86" t="s">
        <v>189</v>
      </c>
      <c r="E1233" s="12" t="s">
        <v>295</v>
      </c>
      <c r="F1233" s="12" t="s">
        <v>759</v>
      </c>
      <c r="G1233" s="29">
        <v>22</v>
      </c>
    </row>
    <row r="1234" spans="1:7" ht="14.4" x14ac:dyDescent="0.3">
      <c r="A1234" s="86"/>
      <c r="B1234" s="86"/>
      <c r="C1234" s="12"/>
      <c r="D1234" s="86" t="s">
        <v>196</v>
      </c>
      <c r="E1234" s="12" t="s">
        <v>295</v>
      </c>
      <c r="F1234" s="12" t="s">
        <v>759</v>
      </c>
      <c r="G1234" s="29">
        <v>3</v>
      </c>
    </row>
    <row r="1235" spans="1:7" ht="14.4" x14ac:dyDescent="0.3">
      <c r="A1235" s="86"/>
      <c r="B1235" s="86"/>
      <c r="C1235" s="12"/>
      <c r="D1235" s="86" t="s">
        <v>269</v>
      </c>
      <c r="E1235" s="12" t="s">
        <v>295</v>
      </c>
      <c r="F1235" s="12" t="s">
        <v>759</v>
      </c>
      <c r="G1235" s="29">
        <v>15</v>
      </c>
    </row>
    <row r="1236" spans="1:7" ht="14.4" x14ac:dyDescent="0.3">
      <c r="A1236" s="86"/>
      <c r="B1236" s="86"/>
      <c r="C1236" s="12" t="s">
        <v>296</v>
      </c>
      <c r="D1236" s="12"/>
      <c r="E1236" s="12"/>
      <c r="F1236" s="12"/>
      <c r="G1236" s="29">
        <v>131</v>
      </c>
    </row>
    <row r="1237" spans="1:7" ht="14.4" x14ac:dyDescent="0.3">
      <c r="A1237" s="86"/>
      <c r="B1237" s="86" t="s">
        <v>498</v>
      </c>
      <c r="C1237" s="86"/>
      <c r="D1237" s="86"/>
      <c r="E1237" s="86"/>
      <c r="F1237" s="86"/>
      <c r="G1237" s="89">
        <v>131</v>
      </c>
    </row>
    <row r="1238" spans="1:7" ht="14.4" x14ac:dyDescent="0.3">
      <c r="A1238" s="86"/>
      <c r="B1238" s="86" t="s">
        <v>255</v>
      </c>
      <c r="C1238" s="12">
        <v>1</v>
      </c>
      <c r="D1238" s="86" t="s">
        <v>184</v>
      </c>
      <c r="E1238" s="12" t="s">
        <v>295</v>
      </c>
      <c r="F1238" s="12" t="s">
        <v>759</v>
      </c>
      <c r="G1238" s="29">
        <v>8</v>
      </c>
    </row>
    <row r="1239" spans="1:7" ht="14.4" x14ac:dyDescent="0.3">
      <c r="A1239" s="86"/>
      <c r="B1239" s="86"/>
      <c r="C1239" s="12"/>
      <c r="D1239" s="86" t="s">
        <v>185</v>
      </c>
      <c r="E1239" s="12" t="s">
        <v>295</v>
      </c>
      <c r="F1239" s="12" t="s">
        <v>759</v>
      </c>
      <c r="G1239" s="29">
        <v>20</v>
      </c>
    </row>
    <row r="1240" spans="1:7" ht="14.4" x14ac:dyDescent="0.3">
      <c r="A1240" s="86"/>
      <c r="B1240" s="86"/>
      <c r="C1240" s="12"/>
      <c r="D1240" s="86" t="s">
        <v>186</v>
      </c>
      <c r="E1240" s="12" t="s">
        <v>295</v>
      </c>
      <c r="F1240" s="12" t="s">
        <v>759</v>
      </c>
      <c r="G1240" s="29">
        <v>5</v>
      </c>
    </row>
    <row r="1241" spans="1:7" ht="14.4" x14ac:dyDescent="0.3">
      <c r="A1241" s="86"/>
      <c r="B1241" s="86"/>
      <c r="C1241" s="12"/>
      <c r="D1241" s="86" t="s">
        <v>169</v>
      </c>
      <c r="E1241" s="12" t="s">
        <v>295</v>
      </c>
      <c r="F1241" s="12" t="s">
        <v>759</v>
      </c>
      <c r="G1241" s="29">
        <v>25</v>
      </c>
    </row>
    <row r="1242" spans="1:7" ht="14.4" x14ac:dyDescent="0.3">
      <c r="A1242" s="86"/>
      <c r="B1242" s="86"/>
      <c r="C1242" s="12"/>
      <c r="D1242" s="86" t="s">
        <v>170</v>
      </c>
      <c r="E1242" s="12" t="s">
        <v>295</v>
      </c>
      <c r="F1242" s="12" t="s">
        <v>759</v>
      </c>
      <c r="G1242" s="29">
        <v>8</v>
      </c>
    </row>
    <row r="1243" spans="1:7" ht="14.4" x14ac:dyDescent="0.3">
      <c r="A1243" s="86"/>
      <c r="B1243" s="86"/>
      <c r="C1243" s="12"/>
      <c r="D1243" s="86" t="s">
        <v>187</v>
      </c>
      <c r="E1243" s="12" t="s">
        <v>295</v>
      </c>
      <c r="F1243" s="12" t="s">
        <v>759</v>
      </c>
      <c r="G1243" s="29">
        <v>9</v>
      </c>
    </row>
    <row r="1244" spans="1:7" ht="14.4" x14ac:dyDescent="0.3">
      <c r="A1244" s="86"/>
      <c r="B1244" s="86"/>
      <c r="C1244" s="12"/>
      <c r="D1244" s="86" t="s">
        <v>171</v>
      </c>
      <c r="E1244" s="12" t="s">
        <v>295</v>
      </c>
      <c r="F1244" s="12" t="s">
        <v>759</v>
      </c>
      <c r="G1244" s="29">
        <v>28</v>
      </c>
    </row>
    <row r="1245" spans="1:7" ht="14.4" x14ac:dyDescent="0.3">
      <c r="A1245" s="86"/>
      <c r="B1245" s="86"/>
      <c r="C1245" s="12"/>
      <c r="D1245" s="86" t="s">
        <v>188</v>
      </c>
      <c r="E1245" s="12" t="s">
        <v>295</v>
      </c>
      <c r="F1245" s="12" t="s">
        <v>759</v>
      </c>
      <c r="G1245" s="29">
        <v>15</v>
      </c>
    </row>
    <row r="1246" spans="1:7" ht="14.4" x14ac:dyDescent="0.3">
      <c r="A1246" s="86"/>
      <c r="B1246" s="86"/>
      <c r="C1246" s="12"/>
      <c r="D1246" s="86" t="s">
        <v>189</v>
      </c>
      <c r="E1246" s="12" t="s">
        <v>295</v>
      </c>
      <c r="F1246" s="12" t="s">
        <v>759</v>
      </c>
      <c r="G1246" s="29">
        <v>10</v>
      </c>
    </row>
    <row r="1247" spans="1:7" ht="14.4" x14ac:dyDescent="0.3">
      <c r="A1247" s="86"/>
      <c r="B1247" s="86"/>
      <c r="C1247" s="12"/>
      <c r="D1247" s="86" t="s">
        <v>196</v>
      </c>
      <c r="E1247" s="12" t="s">
        <v>295</v>
      </c>
      <c r="F1247" s="12" t="s">
        <v>759</v>
      </c>
      <c r="G1247" s="29">
        <v>5</v>
      </c>
    </row>
    <row r="1248" spans="1:7" ht="14.4" x14ac:dyDescent="0.3">
      <c r="A1248" s="86"/>
      <c r="B1248" s="86"/>
      <c r="C1248" s="12"/>
      <c r="D1248" s="86" t="s">
        <v>269</v>
      </c>
      <c r="E1248" s="12" t="s">
        <v>295</v>
      </c>
      <c r="F1248" s="12" t="s">
        <v>759</v>
      </c>
      <c r="G1248" s="29">
        <v>6</v>
      </c>
    </row>
    <row r="1249" spans="1:7" ht="14.4" x14ac:dyDescent="0.3">
      <c r="A1249" s="86"/>
      <c r="B1249" s="86"/>
      <c r="C1249" s="12" t="s">
        <v>296</v>
      </c>
      <c r="D1249" s="12"/>
      <c r="E1249" s="12"/>
      <c r="F1249" s="12"/>
      <c r="G1249" s="29">
        <v>139</v>
      </c>
    </row>
    <row r="1250" spans="1:7" ht="14.4" x14ac:dyDescent="0.3">
      <c r="A1250" s="86"/>
      <c r="B1250" s="86" t="s">
        <v>499</v>
      </c>
      <c r="C1250" s="86"/>
      <c r="D1250" s="86"/>
      <c r="E1250" s="86"/>
      <c r="F1250" s="86"/>
      <c r="G1250" s="89">
        <v>139</v>
      </c>
    </row>
    <row r="1251" spans="1:7" ht="14.4" x14ac:dyDescent="0.3">
      <c r="A1251" s="86"/>
      <c r="B1251" s="86" t="s">
        <v>260</v>
      </c>
      <c r="C1251" s="12">
        <v>1</v>
      </c>
      <c r="D1251" s="86" t="s">
        <v>184</v>
      </c>
      <c r="E1251" s="12" t="s">
        <v>295</v>
      </c>
      <c r="F1251" s="12" t="s">
        <v>759</v>
      </c>
      <c r="G1251" s="29">
        <v>21</v>
      </c>
    </row>
    <row r="1252" spans="1:7" ht="14.4" x14ac:dyDescent="0.3">
      <c r="A1252" s="86"/>
      <c r="B1252" s="86"/>
      <c r="C1252" s="12"/>
      <c r="D1252" s="86" t="s">
        <v>185</v>
      </c>
      <c r="E1252" s="12" t="s">
        <v>295</v>
      </c>
      <c r="F1252" s="12" t="s">
        <v>759</v>
      </c>
      <c r="G1252" s="29">
        <v>16</v>
      </c>
    </row>
    <row r="1253" spans="1:7" ht="14.4" x14ac:dyDescent="0.3">
      <c r="A1253" s="86"/>
      <c r="B1253" s="86"/>
      <c r="C1253" s="12"/>
      <c r="D1253" s="86" t="s">
        <v>186</v>
      </c>
      <c r="E1253" s="12" t="s">
        <v>295</v>
      </c>
      <c r="F1253" s="12" t="s">
        <v>759</v>
      </c>
      <c r="G1253" s="29">
        <v>42</v>
      </c>
    </row>
    <row r="1254" spans="1:7" ht="14.4" x14ac:dyDescent="0.3">
      <c r="A1254" s="86"/>
      <c r="B1254" s="86"/>
      <c r="C1254" s="12"/>
      <c r="D1254" s="86" t="s">
        <v>189</v>
      </c>
      <c r="E1254" s="12" t="s">
        <v>295</v>
      </c>
      <c r="F1254" s="12" t="s">
        <v>759</v>
      </c>
      <c r="G1254" s="29">
        <v>29</v>
      </c>
    </row>
    <row r="1255" spans="1:7" ht="14.4" x14ac:dyDescent="0.3">
      <c r="A1255" s="86"/>
      <c r="B1255" s="86"/>
      <c r="C1255" s="12"/>
      <c r="D1255" s="86" t="s">
        <v>196</v>
      </c>
      <c r="E1255" s="12" t="s">
        <v>295</v>
      </c>
      <c r="F1255" s="12" t="s">
        <v>759</v>
      </c>
      <c r="G1255" s="29">
        <v>40</v>
      </c>
    </row>
    <row r="1256" spans="1:7" ht="14.4" x14ac:dyDescent="0.3">
      <c r="A1256" s="86"/>
      <c r="B1256" s="86"/>
      <c r="C1256" s="12"/>
      <c r="D1256" s="86" t="s">
        <v>269</v>
      </c>
      <c r="E1256" s="12" t="s">
        <v>295</v>
      </c>
      <c r="F1256" s="12" t="s">
        <v>759</v>
      </c>
      <c r="G1256" s="29">
        <v>16</v>
      </c>
    </row>
    <row r="1257" spans="1:7" ht="14.4" x14ac:dyDescent="0.3">
      <c r="A1257" s="86"/>
      <c r="B1257" s="86"/>
      <c r="C1257" s="12" t="s">
        <v>296</v>
      </c>
      <c r="D1257" s="12"/>
      <c r="E1257" s="12"/>
      <c r="F1257" s="12"/>
      <c r="G1257" s="29">
        <v>164</v>
      </c>
    </row>
    <row r="1258" spans="1:7" ht="14.4" x14ac:dyDescent="0.3">
      <c r="A1258" s="86"/>
      <c r="B1258" s="86"/>
      <c r="C1258" s="12">
        <v>2</v>
      </c>
      <c r="D1258" s="86" t="s">
        <v>169</v>
      </c>
      <c r="E1258" s="12" t="s">
        <v>295</v>
      </c>
      <c r="F1258" s="12" t="s">
        <v>759</v>
      </c>
      <c r="G1258" s="29">
        <v>60</v>
      </c>
    </row>
    <row r="1259" spans="1:7" ht="14.4" x14ac:dyDescent="0.3">
      <c r="A1259" s="86"/>
      <c r="B1259" s="86"/>
      <c r="C1259" s="12"/>
      <c r="D1259" s="86" t="s">
        <v>170</v>
      </c>
      <c r="E1259" s="12" t="s">
        <v>295</v>
      </c>
      <c r="F1259" s="12" t="s">
        <v>759</v>
      </c>
      <c r="G1259" s="29">
        <v>33</v>
      </c>
    </row>
    <row r="1260" spans="1:7" ht="14.4" x14ac:dyDescent="0.3">
      <c r="A1260" s="86"/>
      <c r="B1260" s="86"/>
      <c r="C1260" s="12"/>
      <c r="D1260" s="86" t="s">
        <v>187</v>
      </c>
      <c r="E1260" s="12" t="s">
        <v>295</v>
      </c>
      <c r="F1260" s="12" t="s">
        <v>759</v>
      </c>
      <c r="G1260" s="29">
        <v>21</v>
      </c>
    </row>
    <row r="1261" spans="1:7" ht="14.4" x14ac:dyDescent="0.3">
      <c r="A1261" s="86"/>
      <c r="B1261" s="86"/>
      <c r="C1261" s="12"/>
      <c r="D1261" s="86" t="s">
        <v>171</v>
      </c>
      <c r="E1261" s="12" t="s">
        <v>295</v>
      </c>
      <c r="F1261" s="12" t="s">
        <v>759</v>
      </c>
      <c r="G1261" s="29">
        <v>31</v>
      </c>
    </row>
    <row r="1262" spans="1:7" ht="14.4" x14ac:dyDescent="0.3">
      <c r="A1262" s="86"/>
      <c r="B1262" s="86"/>
      <c r="C1262" s="12"/>
      <c r="D1262" s="86" t="s">
        <v>188</v>
      </c>
      <c r="E1262" s="12" t="s">
        <v>295</v>
      </c>
      <c r="F1262" s="12" t="s">
        <v>759</v>
      </c>
      <c r="G1262" s="29">
        <v>13</v>
      </c>
    </row>
    <row r="1263" spans="1:7" ht="14.4" x14ac:dyDescent="0.3">
      <c r="A1263" s="86"/>
      <c r="B1263" s="86"/>
      <c r="C1263" s="12" t="s">
        <v>299</v>
      </c>
      <c r="D1263" s="12"/>
      <c r="E1263" s="12"/>
      <c r="F1263" s="12"/>
      <c r="G1263" s="29">
        <v>158</v>
      </c>
    </row>
    <row r="1264" spans="1:7" ht="14.4" x14ac:dyDescent="0.3">
      <c r="A1264" s="86"/>
      <c r="B1264" s="86" t="s">
        <v>500</v>
      </c>
      <c r="C1264" s="86"/>
      <c r="D1264" s="86"/>
      <c r="E1264" s="86"/>
      <c r="F1264" s="86"/>
      <c r="G1264" s="89">
        <v>322</v>
      </c>
    </row>
    <row r="1265" spans="1:7" ht="14.4" x14ac:dyDescent="0.3">
      <c r="A1265" s="86" t="s">
        <v>262</v>
      </c>
      <c r="B1265" s="86" t="s">
        <v>264</v>
      </c>
      <c r="C1265" s="12">
        <v>1</v>
      </c>
      <c r="D1265" s="86" t="s">
        <v>171</v>
      </c>
      <c r="E1265" s="12" t="s">
        <v>298</v>
      </c>
      <c r="F1265" s="12" t="s">
        <v>759</v>
      </c>
      <c r="G1265" s="29">
        <v>45</v>
      </c>
    </row>
    <row r="1266" spans="1:7" ht="14.4" x14ac:dyDescent="0.3">
      <c r="A1266" s="86"/>
      <c r="B1266" s="86"/>
      <c r="C1266" s="12" t="s">
        <v>296</v>
      </c>
      <c r="D1266" s="12"/>
      <c r="E1266" s="12"/>
      <c r="F1266" s="12"/>
      <c r="G1266" s="29">
        <v>45</v>
      </c>
    </row>
    <row r="1267" spans="1:7" ht="14.4" x14ac:dyDescent="0.3">
      <c r="A1267" s="86"/>
      <c r="B1267" s="86"/>
      <c r="C1267" s="12">
        <v>2</v>
      </c>
      <c r="D1267" s="86" t="s">
        <v>184</v>
      </c>
      <c r="E1267" s="12" t="s">
        <v>295</v>
      </c>
      <c r="F1267" s="12" t="s">
        <v>759</v>
      </c>
      <c r="G1267" s="29">
        <v>10</v>
      </c>
    </row>
    <row r="1268" spans="1:7" ht="14.4" x14ac:dyDescent="0.3">
      <c r="A1268" s="86"/>
      <c r="B1268" s="86"/>
      <c r="C1268" s="12"/>
      <c r="D1268" s="86" t="s">
        <v>169</v>
      </c>
      <c r="E1268" s="12" t="s">
        <v>295</v>
      </c>
      <c r="F1268" s="12" t="s">
        <v>759</v>
      </c>
      <c r="G1268" s="29">
        <v>36</v>
      </c>
    </row>
    <row r="1269" spans="1:7" ht="14.4" x14ac:dyDescent="0.3">
      <c r="A1269" s="86"/>
      <c r="B1269" s="86"/>
      <c r="C1269" s="12"/>
      <c r="D1269" s="86" t="s">
        <v>170</v>
      </c>
      <c r="E1269" s="12" t="s">
        <v>295</v>
      </c>
      <c r="F1269" s="12" t="s">
        <v>759</v>
      </c>
      <c r="G1269" s="29">
        <v>24</v>
      </c>
    </row>
    <row r="1270" spans="1:7" ht="14.4" x14ac:dyDescent="0.3">
      <c r="A1270" s="86"/>
      <c r="B1270" s="86"/>
      <c r="C1270" s="12"/>
      <c r="D1270" s="86" t="s">
        <v>187</v>
      </c>
      <c r="E1270" s="12" t="s">
        <v>295</v>
      </c>
      <c r="F1270" s="12" t="s">
        <v>759</v>
      </c>
      <c r="G1270" s="29">
        <v>33</v>
      </c>
    </row>
    <row r="1271" spans="1:7" ht="14.4" x14ac:dyDescent="0.3">
      <c r="A1271" s="86"/>
      <c r="B1271" s="86"/>
      <c r="C1271" s="12"/>
      <c r="D1271" s="86" t="s">
        <v>188</v>
      </c>
      <c r="E1271" s="12" t="s">
        <v>295</v>
      </c>
      <c r="F1271" s="12" t="s">
        <v>759</v>
      </c>
      <c r="G1271" s="29">
        <v>23</v>
      </c>
    </row>
    <row r="1272" spans="1:7" ht="14.4" x14ac:dyDescent="0.3">
      <c r="A1272" s="86"/>
      <c r="B1272" s="86"/>
      <c r="C1272" s="12"/>
      <c r="D1272" s="86" t="s">
        <v>189</v>
      </c>
      <c r="E1272" s="12" t="s">
        <v>295</v>
      </c>
      <c r="F1272" s="12" t="s">
        <v>759</v>
      </c>
      <c r="G1272" s="29">
        <v>10</v>
      </c>
    </row>
    <row r="1273" spans="1:7" ht="14.4" x14ac:dyDescent="0.3">
      <c r="A1273" s="86"/>
      <c r="B1273" s="86"/>
      <c r="C1273" s="12"/>
      <c r="D1273" s="86" t="s">
        <v>224</v>
      </c>
      <c r="E1273" s="12" t="s">
        <v>295</v>
      </c>
      <c r="F1273" s="12" t="s">
        <v>759</v>
      </c>
      <c r="G1273" s="29">
        <v>5</v>
      </c>
    </row>
    <row r="1274" spans="1:7" ht="14.4" x14ac:dyDescent="0.3">
      <c r="A1274" s="86"/>
      <c r="B1274" s="86"/>
      <c r="C1274" s="12"/>
      <c r="D1274" s="86" t="s">
        <v>174</v>
      </c>
      <c r="E1274" s="12" t="s">
        <v>295</v>
      </c>
      <c r="F1274" s="12" t="s">
        <v>759</v>
      </c>
      <c r="G1274" s="29">
        <v>19</v>
      </c>
    </row>
    <row r="1275" spans="1:7" ht="14.4" x14ac:dyDescent="0.3">
      <c r="A1275" s="86"/>
      <c r="B1275" s="86"/>
      <c r="C1275" s="12"/>
      <c r="D1275" s="86" t="s">
        <v>175</v>
      </c>
      <c r="E1275" s="12" t="s">
        <v>295</v>
      </c>
      <c r="F1275" s="12" t="s">
        <v>759</v>
      </c>
      <c r="G1275" s="29">
        <v>9</v>
      </c>
    </row>
    <row r="1276" spans="1:7" ht="14.4" x14ac:dyDescent="0.3">
      <c r="A1276" s="86"/>
      <c r="B1276" s="86"/>
      <c r="C1276" s="12"/>
      <c r="D1276" s="86" t="s">
        <v>269</v>
      </c>
      <c r="E1276" s="12" t="s">
        <v>295</v>
      </c>
      <c r="F1276" s="12" t="s">
        <v>759</v>
      </c>
      <c r="G1276" s="29">
        <v>16</v>
      </c>
    </row>
    <row r="1277" spans="1:7" ht="14.4" x14ac:dyDescent="0.3">
      <c r="A1277" s="86"/>
      <c r="B1277" s="86"/>
      <c r="C1277" s="12" t="s">
        <v>299</v>
      </c>
      <c r="D1277" s="12"/>
      <c r="E1277" s="12"/>
      <c r="F1277" s="12"/>
      <c r="G1277" s="29">
        <v>185</v>
      </c>
    </row>
    <row r="1278" spans="1:7" ht="14.4" x14ac:dyDescent="0.3">
      <c r="A1278" s="86"/>
      <c r="B1278" s="86" t="s">
        <v>501</v>
      </c>
      <c r="C1278" s="86"/>
      <c r="D1278" s="86"/>
      <c r="E1278" s="86"/>
      <c r="F1278" s="86"/>
      <c r="G1278" s="89">
        <v>230</v>
      </c>
    </row>
    <row r="1279" spans="1:7" ht="14.4" x14ac:dyDescent="0.3">
      <c r="A1279" s="86"/>
      <c r="B1279" s="86" t="s">
        <v>263</v>
      </c>
      <c r="C1279" s="12">
        <v>1</v>
      </c>
      <c r="D1279" s="86" t="s">
        <v>169</v>
      </c>
      <c r="E1279" s="12" t="s">
        <v>298</v>
      </c>
      <c r="F1279" s="12" t="s">
        <v>1061</v>
      </c>
      <c r="G1279" s="29">
        <v>101</v>
      </c>
    </row>
    <row r="1280" spans="1:7" ht="14.4" x14ac:dyDescent="0.3">
      <c r="A1280" s="86"/>
      <c r="B1280" s="86"/>
      <c r="C1280" s="12" t="s">
        <v>296</v>
      </c>
      <c r="D1280" s="12"/>
      <c r="E1280" s="12"/>
      <c r="F1280" s="12"/>
      <c r="G1280" s="29">
        <v>101</v>
      </c>
    </row>
    <row r="1281" spans="1:7" ht="14.4" x14ac:dyDescent="0.3">
      <c r="A1281" s="86"/>
      <c r="B1281" s="86"/>
      <c r="C1281" s="12">
        <v>2</v>
      </c>
      <c r="D1281" s="86" t="s">
        <v>170</v>
      </c>
      <c r="E1281" s="12" t="s">
        <v>298</v>
      </c>
      <c r="F1281" s="12" t="s">
        <v>1062</v>
      </c>
      <c r="G1281" s="29">
        <v>117</v>
      </c>
    </row>
    <row r="1282" spans="1:7" ht="14.4" x14ac:dyDescent="0.3">
      <c r="A1282" s="86"/>
      <c r="B1282" s="86"/>
      <c r="C1282" s="12" t="s">
        <v>299</v>
      </c>
      <c r="D1282" s="12"/>
      <c r="E1282" s="12"/>
      <c r="F1282" s="12"/>
      <c r="G1282" s="29">
        <v>117</v>
      </c>
    </row>
    <row r="1283" spans="1:7" ht="14.4" x14ac:dyDescent="0.3">
      <c r="A1283" s="86"/>
      <c r="B1283" s="86"/>
      <c r="C1283" s="12">
        <v>3</v>
      </c>
      <c r="D1283" s="86" t="s">
        <v>187</v>
      </c>
      <c r="E1283" s="12" t="s">
        <v>298</v>
      </c>
      <c r="F1283" s="12" t="s">
        <v>1063</v>
      </c>
      <c r="G1283" s="29">
        <v>86</v>
      </c>
    </row>
    <row r="1284" spans="1:7" ht="14.4" x14ac:dyDescent="0.3">
      <c r="A1284" s="86"/>
      <c r="B1284" s="86"/>
      <c r="C1284" s="12" t="s">
        <v>304</v>
      </c>
      <c r="D1284" s="12"/>
      <c r="E1284" s="12"/>
      <c r="F1284" s="12"/>
      <c r="G1284" s="29">
        <v>86</v>
      </c>
    </row>
    <row r="1285" spans="1:7" ht="14.4" x14ac:dyDescent="0.3">
      <c r="A1285" s="86"/>
      <c r="B1285" s="86"/>
      <c r="C1285" s="12">
        <v>4</v>
      </c>
      <c r="D1285" s="86" t="s">
        <v>171</v>
      </c>
      <c r="E1285" s="12" t="s">
        <v>298</v>
      </c>
      <c r="F1285" s="12" t="s">
        <v>759</v>
      </c>
      <c r="G1285" s="29">
        <v>147</v>
      </c>
    </row>
    <row r="1286" spans="1:7" ht="14.4" x14ac:dyDescent="0.3">
      <c r="A1286" s="86"/>
      <c r="B1286" s="86"/>
      <c r="C1286" s="12" t="s">
        <v>305</v>
      </c>
      <c r="D1286" s="12"/>
      <c r="E1286" s="12"/>
      <c r="F1286" s="12"/>
      <c r="G1286" s="29">
        <v>147</v>
      </c>
    </row>
    <row r="1287" spans="1:7" ht="14.4" x14ac:dyDescent="0.3">
      <c r="A1287" s="86"/>
      <c r="B1287" s="86"/>
      <c r="C1287" s="12">
        <v>5</v>
      </c>
      <c r="D1287" s="86" t="s">
        <v>188</v>
      </c>
      <c r="E1287" s="12" t="s">
        <v>298</v>
      </c>
      <c r="F1287" s="12" t="s">
        <v>1064</v>
      </c>
      <c r="G1287" s="29">
        <v>54</v>
      </c>
    </row>
    <row r="1288" spans="1:7" ht="14.4" x14ac:dyDescent="0.3">
      <c r="A1288" s="86"/>
      <c r="B1288" s="86"/>
      <c r="C1288" s="12" t="s">
        <v>307</v>
      </c>
      <c r="D1288" s="12"/>
      <c r="E1288" s="12"/>
      <c r="F1288" s="12"/>
      <c r="G1288" s="29">
        <v>54</v>
      </c>
    </row>
    <row r="1289" spans="1:7" ht="14.4" x14ac:dyDescent="0.3">
      <c r="A1289" s="86"/>
      <c r="B1289" s="86"/>
      <c r="C1289" s="12">
        <v>6</v>
      </c>
      <c r="D1289" s="86" t="s">
        <v>174</v>
      </c>
      <c r="E1289" s="12" t="s">
        <v>298</v>
      </c>
      <c r="F1289" s="12" t="s">
        <v>1065</v>
      </c>
      <c r="G1289" s="29">
        <v>92</v>
      </c>
    </row>
    <row r="1290" spans="1:7" ht="14.4" x14ac:dyDescent="0.3">
      <c r="A1290" s="86"/>
      <c r="B1290" s="86"/>
      <c r="C1290" s="12" t="s">
        <v>308</v>
      </c>
      <c r="D1290" s="12"/>
      <c r="E1290" s="12"/>
      <c r="F1290" s="12"/>
      <c r="G1290" s="29">
        <v>92</v>
      </c>
    </row>
    <row r="1291" spans="1:7" ht="14.4" x14ac:dyDescent="0.3">
      <c r="A1291" s="86"/>
      <c r="B1291" s="86"/>
      <c r="C1291" s="12">
        <v>7</v>
      </c>
      <c r="D1291" s="86" t="s">
        <v>170</v>
      </c>
      <c r="E1291" s="12" t="s">
        <v>295</v>
      </c>
      <c r="F1291" s="12" t="s">
        <v>1066</v>
      </c>
      <c r="G1291" s="29">
        <v>16</v>
      </c>
    </row>
    <row r="1292" spans="1:7" ht="14.4" x14ac:dyDescent="0.3">
      <c r="A1292" s="86"/>
      <c r="B1292" s="86"/>
      <c r="C1292" s="12"/>
      <c r="D1292" s="86" t="s">
        <v>187</v>
      </c>
      <c r="E1292" s="12" t="s">
        <v>295</v>
      </c>
      <c r="F1292" s="12" t="s">
        <v>1067</v>
      </c>
      <c r="G1292" s="29">
        <v>7</v>
      </c>
    </row>
    <row r="1293" spans="1:7" ht="14.4" x14ac:dyDescent="0.3">
      <c r="A1293" s="86"/>
      <c r="B1293" s="86"/>
      <c r="C1293" s="12"/>
      <c r="D1293" s="86" t="s">
        <v>188</v>
      </c>
      <c r="E1293" s="12" t="s">
        <v>295</v>
      </c>
      <c r="F1293" s="12" t="s">
        <v>1068</v>
      </c>
      <c r="G1293" s="29">
        <v>17</v>
      </c>
    </row>
    <row r="1294" spans="1:7" ht="14.4" x14ac:dyDescent="0.3">
      <c r="A1294" s="86"/>
      <c r="B1294" s="86"/>
      <c r="C1294" s="12"/>
      <c r="D1294" s="86" t="s">
        <v>189</v>
      </c>
      <c r="E1294" s="12" t="s">
        <v>295</v>
      </c>
      <c r="F1294" s="12" t="s">
        <v>759</v>
      </c>
      <c r="G1294" s="29">
        <v>58</v>
      </c>
    </row>
    <row r="1295" spans="1:7" ht="14.4" x14ac:dyDescent="0.3">
      <c r="A1295" s="86"/>
      <c r="B1295" s="86"/>
      <c r="C1295" s="12"/>
      <c r="D1295" s="86" t="s">
        <v>269</v>
      </c>
      <c r="E1295" s="12" t="s">
        <v>295</v>
      </c>
      <c r="F1295" s="12" t="s">
        <v>759</v>
      </c>
      <c r="G1295" s="29">
        <v>56</v>
      </c>
    </row>
    <row r="1296" spans="1:7" ht="14.4" x14ac:dyDescent="0.3">
      <c r="A1296" s="86"/>
      <c r="B1296" s="86"/>
      <c r="C1296" s="12" t="s">
        <v>309</v>
      </c>
      <c r="D1296" s="12"/>
      <c r="E1296" s="12"/>
      <c r="F1296" s="12"/>
      <c r="G1296" s="29">
        <v>154</v>
      </c>
    </row>
    <row r="1297" spans="1:7" ht="14.4" x14ac:dyDescent="0.3">
      <c r="A1297" s="86"/>
      <c r="B1297" s="86"/>
      <c r="C1297" s="12">
        <v>8</v>
      </c>
      <c r="D1297" s="86" t="s">
        <v>184</v>
      </c>
      <c r="E1297" s="12" t="s">
        <v>295</v>
      </c>
      <c r="F1297" s="12" t="s">
        <v>759</v>
      </c>
      <c r="G1297" s="29">
        <v>41</v>
      </c>
    </row>
    <row r="1298" spans="1:7" ht="14.4" x14ac:dyDescent="0.3">
      <c r="A1298" s="86"/>
      <c r="B1298" s="86"/>
      <c r="C1298" s="12"/>
      <c r="D1298" s="86" t="s">
        <v>169</v>
      </c>
      <c r="E1298" s="12" t="s">
        <v>295</v>
      </c>
      <c r="F1298" s="12" t="s">
        <v>1069</v>
      </c>
      <c r="G1298" s="29">
        <v>4</v>
      </c>
    </row>
    <row r="1299" spans="1:7" ht="14.4" x14ac:dyDescent="0.3">
      <c r="A1299" s="86"/>
      <c r="B1299" s="86"/>
      <c r="C1299" s="12"/>
      <c r="D1299" s="86" t="s">
        <v>224</v>
      </c>
      <c r="E1299" s="12" t="s">
        <v>295</v>
      </c>
      <c r="F1299" s="12" t="s">
        <v>759</v>
      </c>
      <c r="G1299" s="29">
        <v>48</v>
      </c>
    </row>
    <row r="1300" spans="1:7" ht="14.4" x14ac:dyDescent="0.3">
      <c r="A1300" s="86"/>
      <c r="B1300" s="86"/>
      <c r="C1300" s="12"/>
      <c r="D1300" s="86" t="s">
        <v>174</v>
      </c>
      <c r="E1300" s="12" t="s">
        <v>295</v>
      </c>
      <c r="F1300" s="12" t="s">
        <v>1070</v>
      </c>
      <c r="G1300" s="29">
        <v>21</v>
      </c>
    </row>
    <row r="1301" spans="1:7" ht="14.4" x14ac:dyDescent="0.3">
      <c r="A1301" s="86"/>
      <c r="B1301" s="86"/>
      <c r="C1301" s="12"/>
      <c r="D1301" s="86" t="s">
        <v>175</v>
      </c>
      <c r="E1301" s="12" t="s">
        <v>295</v>
      </c>
      <c r="F1301" s="12" t="s">
        <v>759</v>
      </c>
      <c r="G1301" s="29">
        <v>45</v>
      </c>
    </row>
    <row r="1302" spans="1:7" ht="14.4" x14ac:dyDescent="0.3">
      <c r="A1302" s="86"/>
      <c r="B1302" s="86"/>
      <c r="C1302" s="12" t="s">
        <v>310</v>
      </c>
      <c r="D1302" s="12"/>
      <c r="E1302" s="12"/>
      <c r="F1302" s="12"/>
      <c r="G1302" s="29">
        <v>159</v>
      </c>
    </row>
    <row r="1303" spans="1:7" ht="14.4" x14ac:dyDescent="0.3">
      <c r="A1303" s="86"/>
      <c r="B1303" s="86" t="s">
        <v>502</v>
      </c>
      <c r="C1303" s="86"/>
      <c r="D1303" s="86"/>
      <c r="E1303" s="86"/>
      <c r="F1303" s="86"/>
      <c r="G1303" s="89">
        <v>910</v>
      </c>
    </row>
    <row r="1304" spans="1:7" ht="14.4" x14ac:dyDescent="0.3">
      <c r="A1304" s="86" t="s">
        <v>267</v>
      </c>
      <c r="B1304" s="86" t="s">
        <v>268</v>
      </c>
      <c r="C1304" s="12">
        <v>1</v>
      </c>
      <c r="D1304" s="86" t="s">
        <v>169</v>
      </c>
      <c r="E1304" s="12" t="s">
        <v>298</v>
      </c>
      <c r="F1304" s="12" t="s">
        <v>759</v>
      </c>
      <c r="G1304" s="29">
        <v>59</v>
      </c>
    </row>
    <row r="1305" spans="1:7" ht="14.4" x14ac:dyDescent="0.3">
      <c r="A1305" s="86"/>
      <c r="B1305" s="86"/>
      <c r="C1305" s="12" t="s">
        <v>296</v>
      </c>
      <c r="D1305" s="12"/>
      <c r="E1305" s="12"/>
      <c r="F1305" s="12"/>
      <c r="G1305" s="29">
        <v>59</v>
      </c>
    </row>
    <row r="1306" spans="1:7" ht="14.4" x14ac:dyDescent="0.3">
      <c r="A1306" s="86"/>
      <c r="B1306" s="86"/>
      <c r="C1306" s="12">
        <v>2</v>
      </c>
      <c r="D1306" s="86" t="s">
        <v>170</v>
      </c>
      <c r="E1306" s="12" t="s">
        <v>298</v>
      </c>
      <c r="F1306" s="12" t="s">
        <v>759</v>
      </c>
      <c r="G1306" s="29">
        <v>73</v>
      </c>
    </row>
    <row r="1307" spans="1:7" ht="14.4" x14ac:dyDescent="0.3">
      <c r="A1307" s="86"/>
      <c r="B1307" s="86"/>
      <c r="C1307" s="12" t="s">
        <v>299</v>
      </c>
      <c r="D1307" s="12"/>
      <c r="E1307" s="12"/>
      <c r="F1307" s="12"/>
      <c r="G1307" s="29">
        <v>73</v>
      </c>
    </row>
    <row r="1308" spans="1:7" ht="14.4" x14ac:dyDescent="0.3">
      <c r="A1308" s="86"/>
      <c r="B1308" s="86"/>
      <c r="C1308" s="12">
        <v>3</v>
      </c>
      <c r="D1308" s="86" t="s">
        <v>171</v>
      </c>
      <c r="E1308" s="12" t="s">
        <v>298</v>
      </c>
      <c r="F1308" s="12" t="s">
        <v>759</v>
      </c>
      <c r="G1308" s="29">
        <v>97</v>
      </c>
    </row>
    <row r="1309" spans="1:7" ht="14.4" x14ac:dyDescent="0.3">
      <c r="A1309" s="86"/>
      <c r="B1309" s="86"/>
      <c r="C1309" s="12" t="s">
        <v>304</v>
      </c>
      <c r="D1309" s="12"/>
      <c r="E1309" s="12"/>
      <c r="F1309" s="12"/>
      <c r="G1309" s="29">
        <v>97</v>
      </c>
    </row>
    <row r="1310" spans="1:7" ht="14.4" x14ac:dyDescent="0.3">
      <c r="A1310" s="86"/>
      <c r="B1310" s="86"/>
      <c r="C1310" s="12">
        <v>4</v>
      </c>
      <c r="D1310" s="86" t="s">
        <v>188</v>
      </c>
      <c r="E1310" s="12" t="s">
        <v>295</v>
      </c>
      <c r="F1310" s="12" t="s">
        <v>759</v>
      </c>
      <c r="G1310" s="29">
        <v>30</v>
      </c>
    </row>
    <row r="1311" spans="1:7" ht="14.4" x14ac:dyDescent="0.3">
      <c r="A1311" s="86"/>
      <c r="B1311" s="86"/>
      <c r="C1311" s="12"/>
      <c r="D1311" s="86" t="s">
        <v>189</v>
      </c>
      <c r="E1311" s="12" t="s">
        <v>295</v>
      </c>
      <c r="F1311" s="12" t="s">
        <v>759</v>
      </c>
      <c r="G1311" s="29">
        <v>22</v>
      </c>
    </row>
    <row r="1312" spans="1:7" ht="14.4" x14ac:dyDescent="0.3">
      <c r="A1312" s="86"/>
      <c r="B1312" s="86"/>
      <c r="C1312" s="12"/>
      <c r="D1312" s="86" t="s">
        <v>173</v>
      </c>
      <c r="E1312" s="12" t="s">
        <v>295</v>
      </c>
      <c r="F1312" s="12" t="s">
        <v>759</v>
      </c>
      <c r="G1312" s="29">
        <v>29</v>
      </c>
    </row>
    <row r="1313" spans="1:7" ht="14.4" x14ac:dyDescent="0.3">
      <c r="A1313" s="86"/>
      <c r="B1313" s="86"/>
      <c r="C1313" s="12"/>
      <c r="D1313" s="86" t="s">
        <v>205</v>
      </c>
      <c r="E1313" s="12" t="s">
        <v>295</v>
      </c>
      <c r="F1313" s="12" t="s">
        <v>759</v>
      </c>
      <c r="G1313" s="29">
        <v>30</v>
      </c>
    </row>
    <row r="1314" spans="1:7" ht="14.4" x14ac:dyDescent="0.3">
      <c r="A1314" s="86"/>
      <c r="B1314" s="86"/>
      <c r="C1314" s="12"/>
      <c r="D1314" s="86" t="s">
        <v>223</v>
      </c>
      <c r="E1314" s="12" t="s">
        <v>295</v>
      </c>
      <c r="F1314" s="12" t="s">
        <v>759</v>
      </c>
      <c r="G1314" s="29">
        <v>30</v>
      </c>
    </row>
    <row r="1315" spans="1:7" ht="14.4" x14ac:dyDescent="0.3">
      <c r="A1315" s="86"/>
      <c r="B1315" s="86"/>
      <c r="C1315" s="12"/>
      <c r="D1315" s="86" t="s">
        <v>269</v>
      </c>
      <c r="E1315" s="12" t="s">
        <v>295</v>
      </c>
      <c r="F1315" s="12" t="s">
        <v>759</v>
      </c>
      <c r="G1315" s="29">
        <v>24</v>
      </c>
    </row>
    <row r="1316" spans="1:7" ht="14.4" x14ac:dyDescent="0.3">
      <c r="A1316" s="86"/>
      <c r="B1316" s="86"/>
      <c r="C1316" s="12" t="s">
        <v>305</v>
      </c>
      <c r="D1316" s="12"/>
      <c r="E1316" s="12"/>
      <c r="F1316" s="12"/>
      <c r="G1316" s="29">
        <v>165</v>
      </c>
    </row>
    <row r="1317" spans="1:7" ht="14.4" x14ac:dyDescent="0.3">
      <c r="A1317" s="86"/>
      <c r="B1317" s="86"/>
      <c r="C1317" s="12">
        <v>5</v>
      </c>
      <c r="D1317" s="86" t="s">
        <v>183</v>
      </c>
      <c r="E1317" s="12" t="s">
        <v>295</v>
      </c>
      <c r="F1317" s="12" t="s">
        <v>759</v>
      </c>
      <c r="G1317" s="29">
        <v>18</v>
      </c>
    </row>
    <row r="1318" spans="1:7" ht="14.4" x14ac:dyDescent="0.3">
      <c r="A1318" s="86"/>
      <c r="B1318" s="86"/>
      <c r="C1318" s="12"/>
      <c r="D1318" s="86" t="s">
        <v>207</v>
      </c>
      <c r="E1318" s="12" t="s">
        <v>295</v>
      </c>
      <c r="F1318" s="12" t="s">
        <v>759</v>
      </c>
      <c r="G1318" s="29">
        <v>18</v>
      </c>
    </row>
    <row r="1319" spans="1:7" ht="14.4" x14ac:dyDescent="0.3">
      <c r="A1319" s="86"/>
      <c r="B1319" s="86"/>
      <c r="C1319" s="12"/>
      <c r="D1319" s="86" t="s">
        <v>220</v>
      </c>
      <c r="E1319" s="12" t="s">
        <v>295</v>
      </c>
      <c r="F1319" s="12" t="s">
        <v>759</v>
      </c>
      <c r="G1319" s="29">
        <v>21</v>
      </c>
    </row>
    <row r="1320" spans="1:7" ht="14.4" x14ac:dyDescent="0.3">
      <c r="A1320" s="86"/>
      <c r="B1320" s="86"/>
      <c r="C1320" s="12"/>
      <c r="D1320" s="86" t="s">
        <v>176</v>
      </c>
      <c r="E1320" s="12" t="s">
        <v>295</v>
      </c>
      <c r="F1320" s="12" t="s">
        <v>759</v>
      </c>
      <c r="G1320" s="29">
        <v>29</v>
      </c>
    </row>
    <row r="1321" spans="1:7" ht="14.4" x14ac:dyDescent="0.3">
      <c r="A1321" s="86"/>
      <c r="B1321" s="86"/>
      <c r="C1321" s="12"/>
      <c r="D1321" s="86" t="s">
        <v>213</v>
      </c>
      <c r="E1321" s="12" t="s">
        <v>295</v>
      </c>
      <c r="F1321" s="12" t="s">
        <v>759</v>
      </c>
      <c r="G1321" s="29">
        <v>11</v>
      </c>
    </row>
    <row r="1322" spans="1:7" ht="14.4" x14ac:dyDescent="0.3">
      <c r="A1322" s="86"/>
      <c r="B1322" s="86"/>
      <c r="C1322" s="12"/>
      <c r="D1322" s="86" t="s">
        <v>214</v>
      </c>
      <c r="E1322" s="12" t="s">
        <v>295</v>
      </c>
      <c r="F1322" s="12" t="s">
        <v>759</v>
      </c>
      <c r="G1322" s="29">
        <v>12</v>
      </c>
    </row>
    <row r="1323" spans="1:7" ht="14.4" x14ac:dyDescent="0.3">
      <c r="A1323" s="86"/>
      <c r="B1323" s="86"/>
      <c r="C1323" s="12"/>
      <c r="D1323" s="86" t="s">
        <v>192</v>
      </c>
      <c r="E1323" s="12" t="s">
        <v>295</v>
      </c>
      <c r="F1323" s="12" t="s">
        <v>759</v>
      </c>
      <c r="G1323" s="29">
        <v>26</v>
      </c>
    </row>
    <row r="1324" spans="1:7" ht="14.4" x14ac:dyDescent="0.3">
      <c r="A1324" s="86"/>
      <c r="B1324" s="86"/>
      <c r="C1324" s="12" t="s">
        <v>307</v>
      </c>
      <c r="D1324" s="12"/>
      <c r="E1324" s="12"/>
      <c r="F1324" s="12"/>
      <c r="G1324" s="29">
        <v>135</v>
      </c>
    </row>
    <row r="1325" spans="1:7" ht="14.4" x14ac:dyDescent="0.3">
      <c r="A1325" s="86"/>
      <c r="B1325" s="86"/>
      <c r="C1325" s="12">
        <v>6</v>
      </c>
      <c r="D1325" s="86" t="s">
        <v>184</v>
      </c>
      <c r="E1325" s="12" t="s">
        <v>295</v>
      </c>
      <c r="F1325" s="12" t="s">
        <v>759</v>
      </c>
      <c r="G1325" s="29">
        <v>21</v>
      </c>
    </row>
    <row r="1326" spans="1:7" ht="14.4" x14ac:dyDescent="0.3">
      <c r="A1326" s="86"/>
      <c r="B1326" s="86"/>
      <c r="C1326" s="12"/>
      <c r="D1326" s="86" t="s">
        <v>187</v>
      </c>
      <c r="E1326" s="12" t="s">
        <v>295</v>
      </c>
      <c r="F1326" s="12" t="s">
        <v>759</v>
      </c>
      <c r="G1326" s="29">
        <v>43</v>
      </c>
    </row>
    <row r="1327" spans="1:7" ht="14.4" x14ac:dyDescent="0.3">
      <c r="A1327" s="86"/>
      <c r="B1327" s="86"/>
      <c r="C1327" s="12"/>
      <c r="D1327" s="86" t="s">
        <v>224</v>
      </c>
      <c r="E1327" s="12" t="s">
        <v>295</v>
      </c>
      <c r="F1327" s="12" t="s">
        <v>759</v>
      </c>
      <c r="G1327" s="29">
        <v>19</v>
      </c>
    </row>
    <row r="1328" spans="1:7" ht="14.4" x14ac:dyDescent="0.3">
      <c r="A1328" s="86"/>
      <c r="B1328" s="86"/>
      <c r="C1328" s="12"/>
      <c r="D1328" s="86" t="s">
        <v>174</v>
      </c>
      <c r="E1328" s="12" t="s">
        <v>295</v>
      </c>
      <c r="F1328" s="12" t="s">
        <v>759</v>
      </c>
      <c r="G1328" s="29">
        <v>41</v>
      </c>
    </row>
    <row r="1329" spans="1:7" ht="14.4" x14ac:dyDescent="0.3">
      <c r="A1329" s="86"/>
      <c r="B1329" s="86"/>
      <c r="C1329" s="12"/>
      <c r="D1329" s="86" t="s">
        <v>175</v>
      </c>
      <c r="E1329" s="12" t="s">
        <v>295</v>
      </c>
      <c r="F1329" s="12" t="s">
        <v>759</v>
      </c>
      <c r="G1329" s="29">
        <v>20</v>
      </c>
    </row>
    <row r="1330" spans="1:7" ht="14.4" x14ac:dyDescent="0.3">
      <c r="A1330" s="86"/>
      <c r="B1330" s="86"/>
      <c r="C1330" s="12" t="s">
        <v>308</v>
      </c>
      <c r="D1330" s="12"/>
      <c r="E1330" s="12"/>
      <c r="F1330" s="12"/>
      <c r="G1330" s="29">
        <v>144</v>
      </c>
    </row>
    <row r="1331" spans="1:7" ht="14.4" x14ac:dyDescent="0.3">
      <c r="A1331" s="86"/>
      <c r="B1331" s="86" t="s">
        <v>503</v>
      </c>
      <c r="C1331" s="86"/>
      <c r="D1331" s="86"/>
      <c r="E1331" s="86"/>
      <c r="F1331" s="86"/>
      <c r="G1331" s="89">
        <v>673</v>
      </c>
    </row>
    <row r="1332" spans="1:7" ht="14.4" x14ac:dyDescent="0.3">
      <c r="A1332" s="86"/>
      <c r="B1332" s="86" t="s">
        <v>270</v>
      </c>
      <c r="C1332" s="12">
        <v>1</v>
      </c>
      <c r="D1332" s="86" t="s">
        <v>169</v>
      </c>
      <c r="E1332" s="12" t="s">
        <v>298</v>
      </c>
      <c r="F1332" s="12" t="s">
        <v>759</v>
      </c>
      <c r="G1332" s="29">
        <v>116</v>
      </c>
    </row>
    <row r="1333" spans="1:7" ht="14.4" x14ac:dyDescent="0.3">
      <c r="A1333" s="86"/>
      <c r="B1333" s="86"/>
      <c r="C1333" s="12" t="s">
        <v>296</v>
      </c>
      <c r="D1333" s="12"/>
      <c r="E1333" s="12"/>
      <c r="F1333" s="12"/>
      <c r="G1333" s="29">
        <v>116</v>
      </c>
    </row>
    <row r="1334" spans="1:7" ht="14.4" x14ac:dyDescent="0.3">
      <c r="A1334" s="86"/>
      <c r="B1334" s="86"/>
      <c r="C1334" s="12">
        <v>2</v>
      </c>
      <c r="D1334" s="86" t="s">
        <v>170</v>
      </c>
      <c r="E1334" s="12" t="s">
        <v>298</v>
      </c>
      <c r="F1334" s="12" t="s">
        <v>759</v>
      </c>
      <c r="G1334" s="29">
        <v>119</v>
      </c>
    </row>
    <row r="1335" spans="1:7" ht="14.4" x14ac:dyDescent="0.3">
      <c r="A1335" s="86"/>
      <c r="B1335" s="86"/>
      <c r="C1335" s="12" t="s">
        <v>299</v>
      </c>
      <c r="D1335" s="12"/>
      <c r="E1335" s="12"/>
      <c r="F1335" s="12"/>
      <c r="G1335" s="29">
        <v>119</v>
      </c>
    </row>
    <row r="1336" spans="1:7" ht="14.4" x14ac:dyDescent="0.3">
      <c r="A1336" s="86"/>
      <c r="B1336" s="86"/>
      <c r="C1336" s="12">
        <v>3</v>
      </c>
      <c r="D1336" s="86" t="s">
        <v>187</v>
      </c>
      <c r="E1336" s="12" t="s">
        <v>298</v>
      </c>
      <c r="F1336" s="12" t="s">
        <v>759</v>
      </c>
      <c r="G1336" s="29">
        <v>90</v>
      </c>
    </row>
    <row r="1337" spans="1:7" ht="14.4" x14ac:dyDescent="0.3">
      <c r="A1337" s="86"/>
      <c r="B1337" s="86"/>
      <c r="C1337" s="12" t="s">
        <v>304</v>
      </c>
      <c r="D1337" s="12"/>
      <c r="E1337" s="12"/>
      <c r="F1337" s="12"/>
      <c r="G1337" s="29">
        <v>90</v>
      </c>
    </row>
    <row r="1338" spans="1:7" ht="14.4" x14ac:dyDescent="0.3">
      <c r="A1338" s="86"/>
      <c r="B1338" s="86"/>
      <c r="C1338" s="12">
        <v>4</v>
      </c>
      <c r="D1338" s="86" t="s">
        <v>171</v>
      </c>
      <c r="E1338" s="12" t="s">
        <v>298</v>
      </c>
      <c r="F1338" s="12" t="s">
        <v>759</v>
      </c>
      <c r="G1338" s="29">
        <v>183</v>
      </c>
    </row>
    <row r="1339" spans="1:7" ht="14.4" x14ac:dyDescent="0.3">
      <c r="A1339" s="86"/>
      <c r="B1339" s="86"/>
      <c r="C1339" s="12" t="s">
        <v>305</v>
      </c>
      <c r="D1339" s="12"/>
      <c r="E1339" s="12"/>
      <c r="F1339" s="12"/>
      <c r="G1339" s="29">
        <v>183</v>
      </c>
    </row>
    <row r="1340" spans="1:7" ht="14.4" x14ac:dyDescent="0.3">
      <c r="A1340" s="86"/>
      <c r="B1340" s="86"/>
      <c r="C1340" s="12">
        <v>5</v>
      </c>
      <c r="D1340" s="86" t="s">
        <v>174</v>
      </c>
      <c r="E1340" s="12" t="s">
        <v>298</v>
      </c>
      <c r="F1340" s="12" t="s">
        <v>759</v>
      </c>
      <c r="G1340" s="29">
        <v>133</v>
      </c>
    </row>
    <row r="1341" spans="1:7" ht="14.4" x14ac:dyDescent="0.3">
      <c r="A1341" s="86"/>
      <c r="B1341" s="86"/>
      <c r="C1341" s="12" t="s">
        <v>307</v>
      </c>
      <c r="D1341" s="12"/>
      <c r="E1341" s="12"/>
      <c r="F1341" s="12"/>
      <c r="G1341" s="29">
        <v>133</v>
      </c>
    </row>
    <row r="1342" spans="1:7" ht="14.4" x14ac:dyDescent="0.3">
      <c r="A1342" s="86"/>
      <c r="B1342" s="86"/>
      <c r="C1342" s="12">
        <v>6</v>
      </c>
      <c r="D1342" s="86" t="s">
        <v>184</v>
      </c>
      <c r="E1342" s="12" t="s">
        <v>295</v>
      </c>
      <c r="F1342" s="12" t="s">
        <v>759</v>
      </c>
      <c r="G1342" s="29">
        <v>38</v>
      </c>
    </row>
    <row r="1343" spans="1:7" ht="14.4" x14ac:dyDescent="0.3">
      <c r="A1343" s="86"/>
      <c r="B1343" s="86"/>
      <c r="C1343" s="12"/>
      <c r="D1343" s="86" t="s">
        <v>173</v>
      </c>
      <c r="E1343" s="12" t="s">
        <v>295</v>
      </c>
      <c r="F1343" s="12" t="s">
        <v>759</v>
      </c>
      <c r="G1343" s="29">
        <v>43</v>
      </c>
    </row>
    <row r="1344" spans="1:7" ht="14.4" x14ac:dyDescent="0.3">
      <c r="A1344" s="86"/>
      <c r="B1344" s="86"/>
      <c r="C1344" s="12"/>
      <c r="D1344" s="86" t="s">
        <v>176</v>
      </c>
      <c r="E1344" s="12" t="s">
        <v>295</v>
      </c>
      <c r="F1344" s="12" t="s">
        <v>759</v>
      </c>
      <c r="G1344" s="29">
        <v>40</v>
      </c>
    </row>
    <row r="1345" spans="1:7" ht="14.4" x14ac:dyDescent="0.3">
      <c r="A1345" s="86"/>
      <c r="B1345" s="86"/>
      <c r="C1345" s="12"/>
      <c r="D1345" s="86" t="s">
        <v>223</v>
      </c>
      <c r="E1345" s="12" t="s">
        <v>295</v>
      </c>
      <c r="F1345" s="12" t="s">
        <v>759</v>
      </c>
      <c r="G1345" s="29">
        <v>37</v>
      </c>
    </row>
    <row r="1346" spans="1:7" ht="14.4" x14ac:dyDescent="0.3">
      <c r="A1346" s="86"/>
      <c r="B1346" s="86"/>
      <c r="C1346" s="12" t="s">
        <v>308</v>
      </c>
      <c r="D1346" s="12"/>
      <c r="E1346" s="12"/>
      <c r="F1346" s="12"/>
      <c r="G1346" s="29">
        <v>158</v>
      </c>
    </row>
    <row r="1347" spans="1:7" ht="14.4" x14ac:dyDescent="0.3">
      <c r="A1347" s="86"/>
      <c r="B1347" s="86"/>
      <c r="C1347" s="12">
        <v>7</v>
      </c>
      <c r="D1347" s="86" t="s">
        <v>224</v>
      </c>
      <c r="E1347" s="12" t="s">
        <v>295</v>
      </c>
      <c r="F1347" s="12" t="s">
        <v>759</v>
      </c>
      <c r="G1347" s="29">
        <v>29</v>
      </c>
    </row>
    <row r="1348" spans="1:7" ht="14.4" x14ac:dyDescent="0.3">
      <c r="A1348" s="86"/>
      <c r="B1348" s="86"/>
      <c r="C1348" s="12"/>
      <c r="D1348" s="86" t="s">
        <v>175</v>
      </c>
      <c r="E1348" s="12" t="s">
        <v>295</v>
      </c>
      <c r="F1348" s="12" t="s">
        <v>759</v>
      </c>
      <c r="G1348" s="29">
        <v>40</v>
      </c>
    </row>
    <row r="1349" spans="1:7" ht="14.4" x14ac:dyDescent="0.3">
      <c r="A1349" s="86"/>
      <c r="B1349" s="86"/>
      <c r="C1349" s="12"/>
      <c r="D1349" s="86" t="s">
        <v>183</v>
      </c>
      <c r="E1349" s="12" t="s">
        <v>295</v>
      </c>
      <c r="F1349" s="12" t="s">
        <v>759</v>
      </c>
      <c r="G1349" s="29">
        <v>29</v>
      </c>
    </row>
    <row r="1350" spans="1:7" ht="14.4" x14ac:dyDescent="0.3">
      <c r="A1350" s="86"/>
      <c r="B1350" s="86"/>
      <c r="C1350" s="12"/>
      <c r="D1350" s="86" t="s">
        <v>207</v>
      </c>
      <c r="E1350" s="12" t="s">
        <v>295</v>
      </c>
      <c r="F1350" s="12" t="s">
        <v>759</v>
      </c>
      <c r="G1350" s="29">
        <v>25</v>
      </c>
    </row>
    <row r="1351" spans="1:7" ht="14.4" x14ac:dyDescent="0.3">
      <c r="A1351" s="86"/>
      <c r="B1351" s="86"/>
      <c r="C1351" s="12"/>
      <c r="D1351" s="86" t="s">
        <v>220</v>
      </c>
      <c r="E1351" s="12" t="s">
        <v>295</v>
      </c>
      <c r="F1351" s="12" t="s">
        <v>759</v>
      </c>
      <c r="G1351" s="29">
        <v>22</v>
      </c>
    </row>
    <row r="1352" spans="1:7" ht="14.4" x14ac:dyDescent="0.3">
      <c r="A1352" s="86"/>
      <c r="B1352" s="86"/>
      <c r="C1352" s="12"/>
      <c r="D1352" s="86" t="s">
        <v>213</v>
      </c>
      <c r="E1352" s="12" t="s">
        <v>295</v>
      </c>
      <c r="F1352" s="12" t="s">
        <v>759</v>
      </c>
      <c r="G1352" s="29">
        <v>30</v>
      </c>
    </row>
    <row r="1353" spans="1:7" ht="14.4" x14ac:dyDescent="0.3">
      <c r="A1353" s="86"/>
      <c r="B1353" s="86"/>
      <c r="C1353" s="12"/>
      <c r="D1353" s="86" t="s">
        <v>214</v>
      </c>
      <c r="E1353" s="12" t="s">
        <v>295</v>
      </c>
      <c r="F1353" s="12" t="s">
        <v>759</v>
      </c>
      <c r="G1353" s="29">
        <v>29</v>
      </c>
    </row>
    <row r="1354" spans="1:7" ht="14.4" x14ac:dyDescent="0.3">
      <c r="A1354" s="86"/>
      <c r="B1354" s="86"/>
      <c r="C1354" s="12"/>
      <c r="D1354" s="86" t="s">
        <v>192</v>
      </c>
      <c r="E1354" s="12" t="s">
        <v>295</v>
      </c>
      <c r="F1354" s="12" t="s">
        <v>759</v>
      </c>
      <c r="G1354" s="29">
        <v>31</v>
      </c>
    </row>
    <row r="1355" spans="1:7" ht="14.4" x14ac:dyDescent="0.3">
      <c r="A1355" s="86"/>
      <c r="B1355" s="86"/>
      <c r="C1355" s="12" t="s">
        <v>309</v>
      </c>
      <c r="D1355" s="12"/>
      <c r="E1355" s="12"/>
      <c r="F1355" s="12"/>
      <c r="G1355" s="29">
        <v>235</v>
      </c>
    </row>
    <row r="1356" spans="1:7" ht="14.4" x14ac:dyDescent="0.3">
      <c r="A1356" s="86"/>
      <c r="B1356" s="86"/>
      <c r="C1356" s="12">
        <v>8</v>
      </c>
      <c r="D1356" s="86" t="s">
        <v>188</v>
      </c>
      <c r="E1356" s="12" t="s">
        <v>295</v>
      </c>
      <c r="F1356" s="12" t="s">
        <v>759</v>
      </c>
      <c r="G1356" s="29">
        <v>54</v>
      </c>
    </row>
    <row r="1357" spans="1:7" ht="14.4" x14ac:dyDescent="0.3">
      <c r="A1357" s="86"/>
      <c r="B1357" s="86"/>
      <c r="C1357" s="12"/>
      <c r="D1357" s="86" t="s">
        <v>189</v>
      </c>
      <c r="E1357" s="12" t="s">
        <v>295</v>
      </c>
      <c r="F1357" s="12" t="s">
        <v>759</v>
      </c>
      <c r="G1357" s="29">
        <v>52</v>
      </c>
    </row>
    <row r="1358" spans="1:7" ht="14.4" x14ac:dyDescent="0.3">
      <c r="A1358" s="86"/>
      <c r="B1358" s="86"/>
      <c r="C1358" s="12"/>
      <c r="D1358" s="86" t="s">
        <v>205</v>
      </c>
      <c r="E1358" s="12" t="s">
        <v>295</v>
      </c>
      <c r="F1358" s="12" t="s">
        <v>759</v>
      </c>
      <c r="G1358" s="29">
        <v>55</v>
      </c>
    </row>
    <row r="1359" spans="1:7" ht="14.4" x14ac:dyDescent="0.3">
      <c r="A1359" s="86"/>
      <c r="B1359" s="86"/>
      <c r="C1359" s="12"/>
      <c r="D1359" s="86" t="s">
        <v>269</v>
      </c>
      <c r="E1359" s="12" t="s">
        <v>295</v>
      </c>
      <c r="F1359" s="12" t="s">
        <v>759</v>
      </c>
      <c r="G1359" s="29">
        <v>75</v>
      </c>
    </row>
    <row r="1360" spans="1:7" ht="14.4" x14ac:dyDescent="0.3">
      <c r="A1360" s="86"/>
      <c r="B1360" s="86"/>
      <c r="C1360" s="12" t="s">
        <v>310</v>
      </c>
      <c r="D1360" s="12"/>
      <c r="E1360" s="12"/>
      <c r="F1360" s="12"/>
      <c r="G1360" s="29">
        <v>236</v>
      </c>
    </row>
    <row r="1361" spans="1:7" ht="14.4" x14ac:dyDescent="0.3">
      <c r="A1361" s="86"/>
      <c r="B1361" s="86" t="s">
        <v>504</v>
      </c>
      <c r="C1361" s="86"/>
      <c r="D1361" s="86"/>
      <c r="E1361" s="86"/>
      <c r="F1361" s="86"/>
      <c r="G1361" s="89">
        <v>1270</v>
      </c>
    </row>
    <row r="1362" spans="1:7" ht="14.4" x14ac:dyDescent="0.3">
      <c r="A1362" s="86" t="s">
        <v>271</v>
      </c>
      <c r="B1362" s="86" t="s">
        <v>254</v>
      </c>
      <c r="C1362" s="12">
        <v>1</v>
      </c>
      <c r="D1362" s="86" t="s">
        <v>184</v>
      </c>
      <c r="E1362" s="12" t="s">
        <v>298</v>
      </c>
      <c r="F1362" s="12" t="s">
        <v>1071</v>
      </c>
      <c r="G1362" s="29">
        <v>293</v>
      </c>
    </row>
    <row r="1363" spans="1:7" ht="14.4" x14ac:dyDescent="0.3">
      <c r="A1363" s="86"/>
      <c r="B1363" s="86"/>
      <c r="C1363" s="12" t="s">
        <v>296</v>
      </c>
      <c r="D1363" s="12"/>
      <c r="E1363" s="12"/>
      <c r="F1363" s="12"/>
      <c r="G1363" s="29">
        <v>293</v>
      </c>
    </row>
    <row r="1364" spans="1:7" ht="14.4" x14ac:dyDescent="0.3">
      <c r="A1364" s="86"/>
      <c r="B1364" s="86"/>
      <c r="C1364" s="12">
        <v>2</v>
      </c>
      <c r="D1364" s="86" t="s">
        <v>184</v>
      </c>
      <c r="E1364" s="12" t="s">
        <v>298</v>
      </c>
      <c r="F1364" s="12" t="s">
        <v>1072</v>
      </c>
      <c r="G1364" s="29">
        <v>285</v>
      </c>
    </row>
    <row r="1365" spans="1:7" ht="14.4" x14ac:dyDescent="0.3">
      <c r="A1365" s="86"/>
      <c r="B1365" s="86"/>
      <c r="C1365" s="12" t="s">
        <v>299</v>
      </c>
      <c r="D1365" s="12"/>
      <c r="E1365" s="12"/>
      <c r="F1365" s="12"/>
      <c r="G1365" s="29">
        <v>285</v>
      </c>
    </row>
    <row r="1366" spans="1:7" ht="14.4" x14ac:dyDescent="0.3">
      <c r="A1366" s="86"/>
      <c r="B1366" s="86"/>
      <c r="C1366" s="12">
        <v>3</v>
      </c>
      <c r="D1366" s="86" t="s">
        <v>255</v>
      </c>
      <c r="E1366" s="12" t="s">
        <v>298</v>
      </c>
      <c r="F1366" s="12" t="s">
        <v>759</v>
      </c>
      <c r="G1366" s="29">
        <v>94</v>
      </c>
    </row>
    <row r="1367" spans="1:7" ht="14.4" x14ac:dyDescent="0.3">
      <c r="A1367" s="86"/>
      <c r="B1367" s="86"/>
      <c r="C1367" s="12" t="s">
        <v>304</v>
      </c>
      <c r="D1367" s="12"/>
      <c r="E1367" s="12"/>
      <c r="F1367" s="12"/>
      <c r="G1367" s="29">
        <v>94</v>
      </c>
    </row>
    <row r="1368" spans="1:7" ht="14.4" x14ac:dyDescent="0.3">
      <c r="A1368" s="86"/>
      <c r="B1368" s="86"/>
      <c r="C1368" s="12">
        <v>4</v>
      </c>
      <c r="D1368" s="86" t="s">
        <v>185</v>
      </c>
      <c r="E1368" s="12" t="s">
        <v>298</v>
      </c>
      <c r="F1368" s="12" t="s">
        <v>759</v>
      </c>
      <c r="G1368" s="29">
        <v>149</v>
      </c>
    </row>
    <row r="1369" spans="1:7" ht="14.4" x14ac:dyDescent="0.3">
      <c r="A1369" s="86"/>
      <c r="B1369" s="86"/>
      <c r="C1369" s="12" t="s">
        <v>305</v>
      </c>
      <c r="D1369" s="12"/>
      <c r="E1369" s="12"/>
      <c r="F1369" s="12"/>
      <c r="G1369" s="29">
        <v>149</v>
      </c>
    </row>
    <row r="1370" spans="1:7" ht="14.4" x14ac:dyDescent="0.3">
      <c r="A1370" s="86"/>
      <c r="B1370" s="86"/>
      <c r="C1370" s="12">
        <v>5</v>
      </c>
      <c r="D1370" s="86" t="s">
        <v>186</v>
      </c>
      <c r="E1370" s="12" t="s">
        <v>298</v>
      </c>
      <c r="F1370" s="12" t="s">
        <v>759</v>
      </c>
      <c r="G1370" s="29">
        <v>153</v>
      </c>
    </row>
    <row r="1371" spans="1:7" ht="14.4" x14ac:dyDescent="0.3">
      <c r="A1371" s="86"/>
      <c r="B1371" s="86"/>
      <c r="C1371" s="12" t="s">
        <v>307</v>
      </c>
      <c r="D1371" s="12"/>
      <c r="E1371" s="12"/>
      <c r="F1371" s="12"/>
      <c r="G1371" s="29">
        <v>153</v>
      </c>
    </row>
    <row r="1372" spans="1:7" ht="14.4" x14ac:dyDescent="0.3">
      <c r="A1372" s="86"/>
      <c r="B1372" s="86"/>
      <c r="C1372" s="12">
        <v>6</v>
      </c>
      <c r="D1372" s="86" t="s">
        <v>189</v>
      </c>
      <c r="E1372" s="12" t="s">
        <v>298</v>
      </c>
      <c r="F1372" s="12" t="s">
        <v>759</v>
      </c>
      <c r="G1372" s="29">
        <v>70</v>
      </c>
    </row>
    <row r="1373" spans="1:7" ht="14.4" x14ac:dyDescent="0.3">
      <c r="A1373" s="86"/>
      <c r="B1373" s="86"/>
      <c r="C1373" s="12" t="s">
        <v>308</v>
      </c>
      <c r="D1373" s="12"/>
      <c r="E1373" s="12"/>
      <c r="F1373" s="12"/>
      <c r="G1373" s="29">
        <v>70</v>
      </c>
    </row>
    <row r="1374" spans="1:7" ht="14.4" x14ac:dyDescent="0.3">
      <c r="A1374" s="86"/>
      <c r="B1374" s="86"/>
      <c r="C1374" s="12">
        <v>7</v>
      </c>
      <c r="D1374" s="86" t="s">
        <v>224</v>
      </c>
      <c r="E1374" s="12" t="s">
        <v>298</v>
      </c>
      <c r="F1374" s="12" t="s">
        <v>759</v>
      </c>
      <c r="G1374" s="29">
        <v>137</v>
      </c>
    </row>
    <row r="1375" spans="1:7" ht="14.4" x14ac:dyDescent="0.3">
      <c r="A1375" s="86"/>
      <c r="B1375" s="86"/>
      <c r="C1375" s="12" t="s">
        <v>309</v>
      </c>
      <c r="D1375" s="12"/>
      <c r="E1375" s="12"/>
      <c r="F1375" s="12"/>
      <c r="G1375" s="29">
        <v>137</v>
      </c>
    </row>
    <row r="1376" spans="1:7" ht="14.4" x14ac:dyDescent="0.3">
      <c r="A1376" s="86"/>
      <c r="B1376" s="86"/>
      <c r="C1376" s="12">
        <v>8</v>
      </c>
      <c r="D1376" s="86" t="s">
        <v>192</v>
      </c>
      <c r="E1376" s="12" t="s">
        <v>298</v>
      </c>
      <c r="F1376" s="12" t="s">
        <v>759</v>
      </c>
      <c r="G1376" s="29">
        <v>481</v>
      </c>
    </row>
    <row r="1377" spans="1:7" ht="14.4" x14ac:dyDescent="0.3">
      <c r="A1377" s="86"/>
      <c r="B1377" s="86"/>
      <c r="C1377" s="12" t="s">
        <v>310</v>
      </c>
      <c r="D1377" s="12"/>
      <c r="E1377" s="12"/>
      <c r="F1377" s="12"/>
      <c r="G1377" s="29">
        <v>481</v>
      </c>
    </row>
    <row r="1378" spans="1:7" ht="14.4" x14ac:dyDescent="0.3">
      <c r="A1378" s="86"/>
      <c r="B1378" s="86"/>
      <c r="C1378" s="12">
        <v>9</v>
      </c>
      <c r="D1378" s="86" t="s">
        <v>172</v>
      </c>
      <c r="E1378" s="12" t="s">
        <v>298</v>
      </c>
      <c r="F1378" s="12" t="s">
        <v>759</v>
      </c>
      <c r="G1378" s="29">
        <v>203</v>
      </c>
    </row>
    <row r="1379" spans="1:7" ht="14.4" x14ac:dyDescent="0.3">
      <c r="A1379" s="86"/>
      <c r="B1379" s="86"/>
      <c r="C1379" s="12" t="s">
        <v>311</v>
      </c>
      <c r="D1379" s="12"/>
      <c r="E1379" s="12"/>
      <c r="F1379" s="12"/>
      <c r="G1379" s="29">
        <v>203</v>
      </c>
    </row>
    <row r="1380" spans="1:7" ht="14.4" x14ac:dyDescent="0.3">
      <c r="A1380" s="86"/>
      <c r="B1380" s="86"/>
      <c r="C1380" s="12">
        <v>10</v>
      </c>
      <c r="D1380" s="86" t="s">
        <v>193</v>
      </c>
      <c r="E1380" s="12" t="s">
        <v>298</v>
      </c>
      <c r="F1380" s="12" t="s">
        <v>759</v>
      </c>
      <c r="G1380" s="29">
        <v>126</v>
      </c>
    </row>
    <row r="1381" spans="1:7" ht="14.4" x14ac:dyDescent="0.3">
      <c r="A1381" s="86"/>
      <c r="B1381" s="86"/>
      <c r="C1381" s="12" t="s">
        <v>312</v>
      </c>
      <c r="D1381" s="12"/>
      <c r="E1381" s="12"/>
      <c r="F1381" s="12"/>
      <c r="G1381" s="29">
        <v>126</v>
      </c>
    </row>
    <row r="1382" spans="1:7" ht="14.4" x14ac:dyDescent="0.3">
      <c r="A1382" s="86"/>
      <c r="B1382" s="86"/>
      <c r="C1382" s="12">
        <v>11</v>
      </c>
      <c r="D1382" s="86" t="s">
        <v>194</v>
      </c>
      <c r="E1382" s="12" t="s">
        <v>298</v>
      </c>
      <c r="F1382" s="12" t="s">
        <v>759</v>
      </c>
      <c r="G1382" s="29">
        <v>69</v>
      </c>
    </row>
    <row r="1383" spans="1:7" ht="14.4" x14ac:dyDescent="0.3">
      <c r="A1383" s="86"/>
      <c r="B1383" s="86"/>
      <c r="C1383" s="12" t="s">
        <v>313</v>
      </c>
      <c r="D1383" s="12"/>
      <c r="E1383" s="12"/>
      <c r="F1383" s="12"/>
      <c r="G1383" s="29">
        <v>69</v>
      </c>
    </row>
    <row r="1384" spans="1:7" ht="14.4" x14ac:dyDescent="0.3">
      <c r="A1384" s="86"/>
      <c r="B1384" s="86"/>
      <c r="C1384" s="12">
        <v>12</v>
      </c>
      <c r="D1384" s="86" t="s">
        <v>195</v>
      </c>
      <c r="E1384" s="12" t="s">
        <v>298</v>
      </c>
      <c r="F1384" s="12" t="s">
        <v>759</v>
      </c>
      <c r="G1384" s="29">
        <v>270</v>
      </c>
    </row>
    <row r="1385" spans="1:7" ht="14.4" x14ac:dyDescent="0.3">
      <c r="A1385" s="86"/>
      <c r="B1385" s="86"/>
      <c r="C1385" s="12" t="s">
        <v>314</v>
      </c>
      <c r="D1385" s="12"/>
      <c r="E1385" s="12"/>
      <c r="F1385" s="12"/>
      <c r="G1385" s="29">
        <v>270</v>
      </c>
    </row>
    <row r="1386" spans="1:7" ht="14.4" x14ac:dyDescent="0.3">
      <c r="A1386" s="86"/>
      <c r="B1386" s="86"/>
      <c r="C1386" s="12">
        <v>13</v>
      </c>
      <c r="D1386" s="86" t="s">
        <v>173</v>
      </c>
      <c r="E1386" s="12" t="s">
        <v>298</v>
      </c>
      <c r="F1386" s="12" t="s">
        <v>759</v>
      </c>
      <c r="G1386" s="29">
        <v>190</v>
      </c>
    </row>
    <row r="1387" spans="1:7" ht="14.4" x14ac:dyDescent="0.3">
      <c r="A1387" s="86"/>
      <c r="B1387" s="86"/>
      <c r="C1387" s="12" t="s">
        <v>315</v>
      </c>
      <c r="D1387" s="12"/>
      <c r="E1387" s="12"/>
      <c r="F1387" s="12"/>
      <c r="G1387" s="29">
        <v>190</v>
      </c>
    </row>
    <row r="1388" spans="1:7" ht="14.4" x14ac:dyDescent="0.3">
      <c r="A1388" s="86"/>
      <c r="B1388" s="86"/>
      <c r="C1388" s="12">
        <v>14</v>
      </c>
      <c r="D1388" s="86" t="s">
        <v>219</v>
      </c>
      <c r="E1388" s="12" t="s">
        <v>298</v>
      </c>
      <c r="F1388" s="12" t="s">
        <v>759</v>
      </c>
      <c r="G1388" s="29">
        <v>117</v>
      </c>
    </row>
    <row r="1389" spans="1:7" ht="14.4" x14ac:dyDescent="0.3">
      <c r="A1389" s="86"/>
      <c r="B1389" s="86"/>
      <c r="C1389" s="12" t="s">
        <v>316</v>
      </c>
      <c r="D1389" s="12"/>
      <c r="E1389" s="12"/>
      <c r="F1389" s="12"/>
      <c r="G1389" s="29">
        <v>117</v>
      </c>
    </row>
    <row r="1390" spans="1:7" ht="14.4" x14ac:dyDescent="0.3">
      <c r="A1390" s="86"/>
      <c r="B1390" s="86"/>
      <c r="C1390" s="12">
        <v>15</v>
      </c>
      <c r="D1390" s="86" t="s">
        <v>174</v>
      </c>
      <c r="E1390" s="12" t="s">
        <v>298</v>
      </c>
      <c r="F1390" s="12" t="s">
        <v>759</v>
      </c>
      <c r="G1390" s="29">
        <v>70</v>
      </c>
    </row>
    <row r="1391" spans="1:7" ht="14.4" x14ac:dyDescent="0.3">
      <c r="A1391" s="86"/>
      <c r="B1391" s="86"/>
      <c r="C1391" s="12" t="s">
        <v>317</v>
      </c>
      <c r="D1391" s="12"/>
      <c r="E1391" s="12"/>
      <c r="F1391" s="12"/>
      <c r="G1391" s="29">
        <v>70</v>
      </c>
    </row>
    <row r="1392" spans="1:7" ht="14.4" x14ac:dyDescent="0.3">
      <c r="A1392" s="86"/>
      <c r="B1392" s="86"/>
      <c r="C1392" s="12">
        <v>16</v>
      </c>
      <c r="D1392" s="86" t="s">
        <v>196</v>
      </c>
      <c r="E1392" s="12" t="s">
        <v>298</v>
      </c>
      <c r="F1392" s="12" t="s">
        <v>759</v>
      </c>
      <c r="G1392" s="29">
        <v>254</v>
      </c>
    </row>
    <row r="1393" spans="1:7" ht="14.4" x14ac:dyDescent="0.3">
      <c r="A1393" s="86"/>
      <c r="B1393" s="86"/>
      <c r="C1393" s="12" t="s">
        <v>318</v>
      </c>
      <c r="D1393" s="12"/>
      <c r="E1393" s="12"/>
      <c r="F1393" s="12"/>
      <c r="G1393" s="29">
        <v>254</v>
      </c>
    </row>
    <row r="1394" spans="1:7" ht="14.4" x14ac:dyDescent="0.3">
      <c r="A1394" s="86"/>
      <c r="B1394" s="86"/>
      <c r="C1394" s="12">
        <v>17</v>
      </c>
      <c r="D1394" s="86" t="s">
        <v>197</v>
      </c>
      <c r="E1394" s="12" t="s">
        <v>298</v>
      </c>
      <c r="F1394" s="12" t="s">
        <v>759</v>
      </c>
      <c r="G1394" s="29">
        <v>138</v>
      </c>
    </row>
    <row r="1395" spans="1:7" ht="14.4" x14ac:dyDescent="0.3">
      <c r="A1395" s="86"/>
      <c r="B1395" s="86"/>
      <c r="C1395" s="12" t="s">
        <v>319</v>
      </c>
      <c r="D1395" s="12"/>
      <c r="E1395" s="12"/>
      <c r="F1395" s="12"/>
      <c r="G1395" s="29">
        <v>138</v>
      </c>
    </row>
    <row r="1396" spans="1:7" ht="14.4" x14ac:dyDescent="0.3">
      <c r="A1396" s="86"/>
      <c r="B1396" s="86"/>
      <c r="C1396" s="12">
        <v>18</v>
      </c>
      <c r="D1396" s="86" t="s">
        <v>198</v>
      </c>
      <c r="E1396" s="12" t="s">
        <v>298</v>
      </c>
      <c r="F1396" s="12" t="s">
        <v>759</v>
      </c>
      <c r="G1396" s="29">
        <v>171</v>
      </c>
    </row>
    <row r="1397" spans="1:7" ht="14.4" x14ac:dyDescent="0.3">
      <c r="A1397" s="86"/>
      <c r="B1397" s="86"/>
      <c r="C1397" s="12" t="s">
        <v>320</v>
      </c>
      <c r="D1397" s="12"/>
      <c r="E1397" s="12"/>
      <c r="F1397" s="12"/>
      <c r="G1397" s="29">
        <v>171</v>
      </c>
    </row>
    <row r="1398" spans="1:7" ht="14.4" x14ac:dyDescent="0.3">
      <c r="A1398" s="86"/>
      <c r="B1398" s="86"/>
      <c r="C1398" s="12">
        <v>19</v>
      </c>
      <c r="D1398" s="86" t="s">
        <v>200</v>
      </c>
      <c r="E1398" s="12" t="s">
        <v>298</v>
      </c>
      <c r="F1398" s="12" t="s">
        <v>759</v>
      </c>
      <c r="G1398" s="29">
        <v>183</v>
      </c>
    </row>
    <row r="1399" spans="1:7" ht="14.4" x14ac:dyDescent="0.3">
      <c r="A1399" s="86"/>
      <c r="B1399" s="86"/>
      <c r="C1399" s="12" t="s">
        <v>321</v>
      </c>
      <c r="D1399" s="12"/>
      <c r="E1399" s="12"/>
      <c r="F1399" s="12"/>
      <c r="G1399" s="29">
        <v>183</v>
      </c>
    </row>
    <row r="1400" spans="1:7" ht="14.4" x14ac:dyDescent="0.3">
      <c r="A1400" s="86"/>
      <c r="B1400" s="86"/>
      <c r="C1400" s="12">
        <v>20</v>
      </c>
      <c r="D1400" s="86" t="s">
        <v>225</v>
      </c>
      <c r="E1400" s="12" t="s">
        <v>298</v>
      </c>
      <c r="F1400" s="12" t="s">
        <v>759</v>
      </c>
      <c r="G1400" s="29">
        <v>232</v>
      </c>
    </row>
    <row r="1401" spans="1:7" ht="14.4" x14ac:dyDescent="0.3">
      <c r="A1401" s="86"/>
      <c r="B1401" s="86"/>
      <c r="C1401" s="12" t="s">
        <v>322</v>
      </c>
      <c r="D1401" s="12"/>
      <c r="E1401" s="12"/>
      <c r="F1401" s="12"/>
      <c r="G1401" s="29">
        <v>232</v>
      </c>
    </row>
    <row r="1402" spans="1:7" ht="14.4" x14ac:dyDescent="0.3">
      <c r="A1402" s="86"/>
      <c r="B1402" s="86"/>
      <c r="C1402" s="12">
        <v>21</v>
      </c>
      <c r="D1402" s="86" t="s">
        <v>183</v>
      </c>
      <c r="E1402" s="12" t="s">
        <v>298</v>
      </c>
      <c r="F1402" s="12" t="s">
        <v>759</v>
      </c>
      <c r="G1402" s="29">
        <v>76</v>
      </c>
    </row>
    <row r="1403" spans="1:7" ht="14.4" x14ac:dyDescent="0.3">
      <c r="A1403" s="86"/>
      <c r="B1403" s="86"/>
      <c r="C1403" s="12" t="s">
        <v>323</v>
      </c>
      <c r="D1403" s="12"/>
      <c r="E1403" s="12"/>
      <c r="F1403" s="12"/>
      <c r="G1403" s="29">
        <v>76</v>
      </c>
    </row>
    <row r="1404" spans="1:7" ht="14.4" x14ac:dyDescent="0.3">
      <c r="A1404" s="86"/>
      <c r="B1404" s="86"/>
      <c r="C1404" s="12">
        <v>22</v>
      </c>
      <c r="D1404" s="86" t="s">
        <v>203</v>
      </c>
      <c r="E1404" s="12" t="s">
        <v>298</v>
      </c>
      <c r="F1404" s="12" t="s">
        <v>759</v>
      </c>
      <c r="G1404" s="29">
        <v>431</v>
      </c>
    </row>
    <row r="1405" spans="1:7" ht="14.4" x14ac:dyDescent="0.3">
      <c r="A1405" s="86"/>
      <c r="B1405" s="86"/>
      <c r="C1405" s="12" t="s">
        <v>324</v>
      </c>
      <c r="D1405" s="12"/>
      <c r="E1405" s="12"/>
      <c r="F1405" s="12"/>
      <c r="G1405" s="29">
        <v>431</v>
      </c>
    </row>
    <row r="1406" spans="1:7" ht="14.4" x14ac:dyDescent="0.3">
      <c r="A1406" s="86"/>
      <c r="B1406" s="86"/>
      <c r="C1406" s="12">
        <v>23</v>
      </c>
      <c r="D1406" s="86" t="s">
        <v>204</v>
      </c>
      <c r="E1406" s="12" t="s">
        <v>298</v>
      </c>
      <c r="F1406" s="12" t="s">
        <v>1073</v>
      </c>
      <c r="G1406" s="29">
        <v>278</v>
      </c>
    </row>
    <row r="1407" spans="1:7" ht="14.4" x14ac:dyDescent="0.3">
      <c r="A1407" s="86"/>
      <c r="B1407" s="86"/>
      <c r="C1407" s="12" t="s">
        <v>325</v>
      </c>
      <c r="D1407" s="12"/>
      <c r="E1407" s="12"/>
      <c r="F1407" s="12"/>
      <c r="G1407" s="29">
        <v>278</v>
      </c>
    </row>
    <row r="1408" spans="1:7" ht="14.4" x14ac:dyDescent="0.3">
      <c r="A1408" s="86"/>
      <c r="B1408" s="86"/>
      <c r="C1408" s="12">
        <v>24</v>
      </c>
      <c r="D1408" s="86" t="s">
        <v>204</v>
      </c>
      <c r="E1408" s="12" t="s">
        <v>298</v>
      </c>
      <c r="F1408" s="12" t="s">
        <v>1074</v>
      </c>
      <c r="G1408" s="29">
        <v>283</v>
      </c>
    </row>
    <row r="1409" spans="1:7" ht="14.4" x14ac:dyDescent="0.3">
      <c r="A1409" s="86"/>
      <c r="B1409" s="86"/>
      <c r="C1409" s="12" t="s">
        <v>326</v>
      </c>
      <c r="D1409" s="12"/>
      <c r="E1409" s="12"/>
      <c r="F1409" s="12"/>
      <c r="G1409" s="29">
        <v>283</v>
      </c>
    </row>
    <row r="1410" spans="1:7" ht="14.4" x14ac:dyDescent="0.3">
      <c r="A1410" s="86"/>
      <c r="B1410" s="86"/>
      <c r="C1410" s="12">
        <v>25</v>
      </c>
      <c r="D1410" s="86" t="s">
        <v>205</v>
      </c>
      <c r="E1410" s="12" t="s">
        <v>298</v>
      </c>
      <c r="F1410" s="12" t="s">
        <v>759</v>
      </c>
      <c r="G1410" s="29">
        <v>106</v>
      </c>
    </row>
    <row r="1411" spans="1:7" ht="14.4" x14ac:dyDescent="0.3">
      <c r="A1411" s="86"/>
      <c r="B1411" s="86"/>
      <c r="C1411" s="12" t="s">
        <v>327</v>
      </c>
      <c r="D1411" s="12"/>
      <c r="E1411" s="12"/>
      <c r="F1411" s="12"/>
      <c r="G1411" s="29">
        <v>106</v>
      </c>
    </row>
    <row r="1412" spans="1:7" ht="14.4" x14ac:dyDescent="0.3">
      <c r="A1412" s="86"/>
      <c r="B1412" s="86"/>
      <c r="C1412" s="12">
        <v>26</v>
      </c>
      <c r="D1412" s="86" t="s">
        <v>228</v>
      </c>
      <c r="E1412" s="12" t="s">
        <v>298</v>
      </c>
      <c r="F1412" s="12" t="s">
        <v>759</v>
      </c>
      <c r="G1412" s="29">
        <v>105</v>
      </c>
    </row>
    <row r="1413" spans="1:7" ht="14.4" x14ac:dyDescent="0.3">
      <c r="A1413" s="86"/>
      <c r="B1413" s="86"/>
      <c r="C1413" s="12" t="s">
        <v>328</v>
      </c>
      <c r="D1413" s="12"/>
      <c r="E1413" s="12"/>
      <c r="F1413" s="12"/>
      <c r="G1413" s="29">
        <v>105</v>
      </c>
    </row>
    <row r="1414" spans="1:7" ht="14.4" x14ac:dyDescent="0.3">
      <c r="A1414" s="86"/>
      <c r="B1414" s="86"/>
      <c r="C1414" s="12">
        <v>27</v>
      </c>
      <c r="D1414" s="86" t="s">
        <v>206</v>
      </c>
      <c r="E1414" s="12" t="s">
        <v>298</v>
      </c>
      <c r="F1414" s="12" t="s">
        <v>759</v>
      </c>
      <c r="G1414" s="29">
        <v>318</v>
      </c>
    </row>
    <row r="1415" spans="1:7" ht="14.4" x14ac:dyDescent="0.3">
      <c r="A1415" s="86"/>
      <c r="B1415" s="86"/>
      <c r="C1415" s="12" t="s">
        <v>329</v>
      </c>
      <c r="D1415" s="12"/>
      <c r="E1415" s="12"/>
      <c r="F1415" s="12"/>
      <c r="G1415" s="29">
        <v>318</v>
      </c>
    </row>
    <row r="1416" spans="1:7" ht="14.4" x14ac:dyDescent="0.3">
      <c r="A1416" s="86"/>
      <c r="B1416" s="86"/>
      <c r="C1416" s="12">
        <v>28</v>
      </c>
      <c r="D1416" s="86" t="s">
        <v>226</v>
      </c>
      <c r="E1416" s="12" t="s">
        <v>298</v>
      </c>
      <c r="F1416" s="12" t="s">
        <v>759</v>
      </c>
      <c r="G1416" s="29">
        <v>148</v>
      </c>
    </row>
    <row r="1417" spans="1:7" ht="14.4" x14ac:dyDescent="0.3">
      <c r="A1417" s="86"/>
      <c r="B1417" s="86"/>
      <c r="C1417" s="12" t="s">
        <v>330</v>
      </c>
      <c r="D1417" s="12"/>
      <c r="E1417" s="12"/>
      <c r="F1417" s="12"/>
      <c r="G1417" s="29">
        <v>148</v>
      </c>
    </row>
    <row r="1418" spans="1:7" ht="14.4" x14ac:dyDescent="0.3">
      <c r="A1418" s="86"/>
      <c r="B1418" s="86"/>
      <c r="C1418" s="12">
        <v>29</v>
      </c>
      <c r="D1418" s="86" t="s">
        <v>207</v>
      </c>
      <c r="E1418" s="12" t="s">
        <v>298</v>
      </c>
      <c r="F1418" s="12" t="s">
        <v>759</v>
      </c>
      <c r="G1418" s="29">
        <v>116</v>
      </c>
    </row>
    <row r="1419" spans="1:7" ht="14.4" x14ac:dyDescent="0.3">
      <c r="A1419" s="86"/>
      <c r="B1419" s="86"/>
      <c r="C1419" s="12" t="s">
        <v>331</v>
      </c>
      <c r="D1419" s="12"/>
      <c r="E1419" s="12"/>
      <c r="F1419" s="12"/>
      <c r="G1419" s="29">
        <v>116</v>
      </c>
    </row>
    <row r="1420" spans="1:7" ht="14.4" x14ac:dyDescent="0.3">
      <c r="A1420" s="86"/>
      <c r="B1420" s="86"/>
      <c r="C1420" s="12">
        <v>30</v>
      </c>
      <c r="D1420" s="86" t="s">
        <v>208</v>
      </c>
      <c r="E1420" s="12" t="s">
        <v>298</v>
      </c>
      <c r="F1420" s="12" t="s">
        <v>759</v>
      </c>
      <c r="G1420" s="29">
        <v>229</v>
      </c>
    </row>
    <row r="1421" spans="1:7" ht="14.4" x14ac:dyDescent="0.3">
      <c r="A1421" s="86"/>
      <c r="B1421" s="86"/>
      <c r="C1421" s="12" t="s">
        <v>332</v>
      </c>
      <c r="D1421" s="12"/>
      <c r="E1421" s="12"/>
      <c r="F1421" s="12"/>
      <c r="G1421" s="29">
        <v>229</v>
      </c>
    </row>
    <row r="1422" spans="1:7" ht="14.4" x14ac:dyDescent="0.3">
      <c r="A1422" s="86"/>
      <c r="B1422" s="86"/>
      <c r="C1422" s="12">
        <v>31</v>
      </c>
      <c r="D1422" s="86" t="s">
        <v>220</v>
      </c>
      <c r="E1422" s="12" t="s">
        <v>298</v>
      </c>
      <c r="F1422" s="12" t="s">
        <v>759</v>
      </c>
      <c r="G1422" s="29">
        <v>72</v>
      </c>
    </row>
    <row r="1423" spans="1:7" ht="14.4" x14ac:dyDescent="0.3">
      <c r="A1423" s="86"/>
      <c r="B1423" s="86"/>
      <c r="C1423" s="12" t="s">
        <v>333</v>
      </c>
      <c r="D1423" s="12"/>
      <c r="E1423" s="12"/>
      <c r="F1423" s="12"/>
      <c r="G1423" s="29">
        <v>72</v>
      </c>
    </row>
    <row r="1424" spans="1:7" ht="14.4" x14ac:dyDescent="0.3">
      <c r="A1424" s="86"/>
      <c r="B1424" s="86"/>
      <c r="C1424" s="12">
        <v>32</v>
      </c>
      <c r="D1424" s="86" t="s">
        <v>221</v>
      </c>
      <c r="E1424" s="12" t="s">
        <v>298</v>
      </c>
      <c r="F1424" s="12" t="s">
        <v>759</v>
      </c>
      <c r="G1424" s="29">
        <v>70</v>
      </c>
    </row>
    <row r="1425" spans="1:7" ht="14.4" x14ac:dyDescent="0.3">
      <c r="A1425" s="86"/>
      <c r="B1425" s="86"/>
      <c r="C1425" s="12" t="s">
        <v>334</v>
      </c>
      <c r="D1425" s="12"/>
      <c r="E1425" s="12"/>
      <c r="F1425" s="12"/>
      <c r="G1425" s="29">
        <v>70</v>
      </c>
    </row>
    <row r="1426" spans="1:7" ht="14.4" x14ac:dyDescent="0.3">
      <c r="A1426" s="86"/>
      <c r="B1426" s="86"/>
      <c r="C1426" s="12">
        <v>33</v>
      </c>
      <c r="D1426" s="86" t="s">
        <v>210</v>
      </c>
      <c r="E1426" s="12" t="s">
        <v>298</v>
      </c>
      <c r="F1426" s="12" t="s">
        <v>759</v>
      </c>
      <c r="G1426" s="29">
        <v>174</v>
      </c>
    </row>
    <row r="1427" spans="1:7" ht="14.4" x14ac:dyDescent="0.3">
      <c r="A1427" s="86"/>
      <c r="B1427" s="86"/>
      <c r="C1427" s="12" t="s">
        <v>335</v>
      </c>
      <c r="D1427" s="12"/>
      <c r="E1427" s="12"/>
      <c r="F1427" s="12"/>
      <c r="G1427" s="29">
        <v>174</v>
      </c>
    </row>
    <row r="1428" spans="1:7" ht="14.4" x14ac:dyDescent="0.3">
      <c r="A1428" s="86"/>
      <c r="B1428" s="86"/>
      <c r="C1428" s="12">
        <v>34</v>
      </c>
      <c r="D1428" s="86" t="s">
        <v>211</v>
      </c>
      <c r="E1428" s="12" t="s">
        <v>298</v>
      </c>
      <c r="F1428" s="12" t="s">
        <v>759</v>
      </c>
      <c r="G1428" s="29">
        <v>137</v>
      </c>
    </row>
    <row r="1429" spans="1:7" ht="14.4" x14ac:dyDescent="0.3">
      <c r="A1429" s="86"/>
      <c r="B1429" s="86"/>
      <c r="C1429" s="12" t="s">
        <v>336</v>
      </c>
      <c r="D1429" s="12"/>
      <c r="E1429" s="12"/>
      <c r="F1429" s="12"/>
      <c r="G1429" s="29">
        <v>137</v>
      </c>
    </row>
    <row r="1430" spans="1:7" ht="14.4" x14ac:dyDescent="0.3">
      <c r="A1430" s="86"/>
      <c r="B1430" s="86"/>
      <c r="C1430" s="12">
        <v>35</v>
      </c>
      <c r="D1430" s="86" t="s">
        <v>257</v>
      </c>
      <c r="E1430" s="12" t="s">
        <v>298</v>
      </c>
      <c r="F1430" s="12" t="s">
        <v>759</v>
      </c>
      <c r="G1430" s="29">
        <v>223</v>
      </c>
    </row>
    <row r="1431" spans="1:7" ht="14.4" x14ac:dyDescent="0.3">
      <c r="A1431" s="86"/>
      <c r="B1431" s="86"/>
      <c r="C1431" s="12" t="s">
        <v>337</v>
      </c>
      <c r="D1431" s="12"/>
      <c r="E1431" s="12"/>
      <c r="F1431" s="12"/>
      <c r="G1431" s="29">
        <v>223</v>
      </c>
    </row>
    <row r="1432" spans="1:7" ht="14.4" x14ac:dyDescent="0.3">
      <c r="A1432" s="86"/>
      <c r="B1432" s="86"/>
      <c r="C1432" s="12">
        <v>36</v>
      </c>
      <c r="D1432" s="86" t="s">
        <v>176</v>
      </c>
      <c r="E1432" s="12" t="s">
        <v>298</v>
      </c>
      <c r="F1432" s="12" t="s">
        <v>759</v>
      </c>
      <c r="G1432" s="29">
        <v>140</v>
      </c>
    </row>
    <row r="1433" spans="1:7" ht="14.4" x14ac:dyDescent="0.3">
      <c r="A1433" s="86"/>
      <c r="B1433" s="86"/>
      <c r="C1433" s="12" t="s">
        <v>338</v>
      </c>
      <c r="D1433" s="12"/>
      <c r="E1433" s="12"/>
      <c r="F1433" s="12"/>
      <c r="G1433" s="29">
        <v>140</v>
      </c>
    </row>
    <row r="1434" spans="1:7" ht="14.4" x14ac:dyDescent="0.3">
      <c r="A1434" s="86"/>
      <c r="B1434" s="86"/>
      <c r="C1434" s="12">
        <v>37</v>
      </c>
      <c r="D1434" s="86" t="s">
        <v>213</v>
      </c>
      <c r="E1434" s="12" t="s">
        <v>298</v>
      </c>
      <c r="F1434" s="12" t="s">
        <v>759</v>
      </c>
      <c r="G1434" s="29">
        <v>139</v>
      </c>
    </row>
    <row r="1435" spans="1:7" ht="14.4" x14ac:dyDescent="0.3">
      <c r="A1435" s="86"/>
      <c r="B1435" s="86"/>
      <c r="C1435" s="12" t="s">
        <v>339</v>
      </c>
      <c r="D1435" s="12"/>
      <c r="E1435" s="12"/>
      <c r="F1435" s="12"/>
      <c r="G1435" s="29">
        <v>139</v>
      </c>
    </row>
    <row r="1436" spans="1:7" ht="14.4" x14ac:dyDescent="0.3">
      <c r="A1436" s="86"/>
      <c r="B1436" s="86"/>
      <c r="C1436" s="12">
        <v>38</v>
      </c>
      <c r="D1436" s="86" t="s">
        <v>214</v>
      </c>
      <c r="E1436" s="12" t="s">
        <v>298</v>
      </c>
      <c r="F1436" s="12" t="s">
        <v>759</v>
      </c>
      <c r="G1436" s="29">
        <v>143</v>
      </c>
    </row>
    <row r="1437" spans="1:7" ht="14.4" x14ac:dyDescent="0.3">
      <c r="A1437" s="86"/>
      <c r="B1437" s="86"/>
      <c r="C1437" s="12" t="s">
        <v>340</v>
      </c>
      <c r="D1437" s="12"/>
      <c r="E1437" s="12"/>
      <c r="F1437" s="12"/>
      <c r="G1437" s="29">
        <v>143</v>
      </c>
    </row>
    <row r="1438" spans="1:7" ht="14.4" x14ac:dyDescent="0.3">
      <c r="A1438" s="86"/>
      <c r="B1438" s="86"/>
      <c r="C1438" s="12">
        <v>39</v>
      </c>
      <c r="D1438" s="86" t="s">
        <v>258</v>
      </c>
      <c r="E1438" s="12" t="s">
        <v>298</v>
      </c>
      <c r="F1438" s="12" t="s">
        <v>759</v>
      </c>
      <c r="G1438" s="29">
        <v>72</v>
      </c>
    </row>
    <row r="1439" spans="1:7" ht="14.4" x14ac:dyDescent="0.3">
      <c r="A1439" s="86"/>
      <c r="B1439" s="86"/>
      <c r="C1439" s="12" t="s">
        <v>341</v>
      </c>
      <c r="D1439" s="12"/>
      <c r="E1439" s="12"/>
      <c r="F1439" s="12"/>
      <c r="G1439" s="29">
        <v>72</v>
      </c>
    </row>
    <row r="1440" spans="1:7" ht="14.4" x14ac:dyDescent="0.3">
      <c r="A1440" s="86"/>
      <c r="B1440" s="86"/>
      <c r="C1440" s="12">
        <v>40</v>
      </c>
      <c r="D1440" s="86" t="s">
        <v>217</v>
      </c>
      <c r="E1440" s="12" t="s">
        <v>298</v>
      </c>
      <c r="F1440" s="12" t="s">
        <v>759</v>
      </c>
      <c r="G1440" s="29">
        <v>226</v>
      </c>
    </row>
    <row r="1441" spans="1:7" ht="14.4" x14ac:dyDescent="0.3">
      <c r="A1441" s="86"/>
      <c r="B1441" s="86"/>
      <c r="C1441" s="12" t="s">
        <v>342</v>
      </c>
      <c r="D1441" s="12"/>
      <c r="E1441" s="12"/>
      <c r="F1441" s="12"/>
      <c r="G1441" s="29">
        <v>226</v>
      </c>
    </row>
    <row r="1442" spans="1:7" ht="14.4" x14ac:dyDescent="0.3">
      <c r="A1442" s="86"/>
      <c r="B1442" s="86"/>
      <c r="C1442" s="12">
        <v>41</v>
      </c>
      <c r="D1442" s="86" t="s">
        <v>227</v>
      </c>
      <c r="E1442" s="12" t="s">
        <v>298</v>
      </c>
      <c r="F1442" s="12" t="s">
        <v>759</v>
      </c>
      <c r="G1442" s="29">
        <v>410</v>
      </c>
    </row>
    <row r="1443" spans="1:7" ht="14.4" x14ac:dyDescent="0.3">
      <c r="A1443" s="86"/>
      <c r="B1443" s="86"/>
      <c r="C1443" s="12" t="s">
        <v>343</v>
      </c>
      <c r="D1443" s="12"/>
      <c r="E1443" s="12"/>
      <c r="F1443" s="12"/>
      <c r="G1443" s="29">
        <v>410</v>
      </c>
    </row>
    <row r="1444" spans="1:7" ht="14.4" x14ac:dyDescent="0.3">
      <c r="A1444" s="86"/>
      <c r="B1444" s="86"/>
      <c r="C1444" s="12">
        <v>42</v>
      </c>
      <c r="D1444" s="86" t="s">
        <v>202</v>
      </c>
      <c r="E1444" s="12" t="s">
        <v>295</v>
      </c>
      <c r="F1444" s="12" t="s">
        <v>759</v>
      </c>
      <c r="G1444" s="29">
        <v>45</v>
      </c>
    </row>
    <row r="1445" spans="1:7" ht="14.4" x14ac:dyDescent="0.3">
      <c r="A1445" s="86"/>
      <c r="B1445" s="86"/>
      <c r="C1445" s="12"/>
      <c r="D1445" s="86" t="s">
        <v>223</v>
      </c>
      <c r="E1445" s="12" t="s">
        <v>295</v>
      </c>
      <c r="F1445" s="12" t="s">
        <v>759</v>
      </c>
      <c r="G1445" s="29">
        <v>41</v>
      </c>
    </row>
    <row r="1446" spans="1:7" ht="14.4" x14ac:dyDescent="0.3">
      <c r="A1446" s="86"/>
      <c r="B1446" s="86"/>
      <c r="C1446" s="12"/>
      <c r="D1446" s="86" t="s">
        <v>190</v>
      </c>
      <c r="E1446" s="12" t="s">
        <v>295</v>
      </c>
      <c r="F1446" s="12" t="s">
        <v>759</v>
      </c>
      <c r="G1446" s="29">
        <v>44</v>
      </c>
    </row>
    <row r="1447" spans="1:7" ht="14.4" x14ac:dyDescent="0.3">
      <c r="A1447" s="86"/>
      <c r="B1447" s="86"/>
      <c r="C1447" s="12"/>
      <c r="D1447" s="86" t="s">
        <v>256</v>
      </c>
      <c r="E1447" s="12" t="s">
        <v>295</v>
      </c>
      <c r="F1447" s="12" t="s">
        <v>759</v>
      </c>
      <c r="G1447" s="29">
        <v>45</v>
      </c>
    </row>
    <row r="1448" spans="1:7" ht="14.4" x14ac:dyDescent="0.3">
      <c r="A1448" s="86"/>
      <c r="B1448" s="86"/>
      <c r="C1448" s="12" t="s">
        <v>344</v>
      </c>
      <c r="D1448" s="12"/>
      <c r="E1448" s="12"/>
      <c r="F1448" s="12"/>
      <c r="G1448" s="29">
        <v>175</v>
      </c>
    </row>
    <row r="1449" spans="1:7" ht="14.4" x14ac:dyDescent="0.3">
      <c r="A1449" s="86"/>
      <c r="B1449" s="86"/>
      <c r="C1449" s="12">
        <v>43</v>
      </c>
      <c r="D1449" s="86" t="s">
        <v>175</v>
      </c>
      <c r="E1449" s="12" t="s">
        <v>295</v>
      </c>
      <c r="F1449" s="12" t="s">
        <v>759</v>
      </c>
      <c r="G1449" s="29">
        <v>45</v>
      </c>
    </row>
    <row r="1450" spans="1:7" ht="14.4" x14ac:dyDescent="0.3">
      <c r="A1450" s="86"/>
      <c r="B1450" s="86"/>
      <c r="C1450" s="12"/>
      <c r="D1450" s="86" t="s">
        <v>209</v>
      </c>
      <c r="E1450" s="12" t="s">
        <v>295</v>
      </c>
      <c r="F1450" s="12" t="s">
        <v>759</v>
      </c>
      <c r="G1450" s="29">
        <v>44</v>
      </c>
    </row>
    <row r="1451" spans="1:7" ht="14.4" x14ac:dyDescent="0.3">
      <c r="A1451" s="86"/>
      <c r="B1451" s="86"/>
      <c r="C1451" s="12"/>
      <c r="D1451" s="86" t="s">
        <v>212</v>
      </c>
      <c r="E1451" s="12" t="s">
        <v>295</v>
      </c>
      <c r="F1451" s="12" t="s">
        <v>759</v>
      </c>
      <c r="G1451" s="29">
        <v>53</v>
      </c>
    </row>
    <row r="1452" spans="1:7" ht="14.4" x14ac:dyDescent="0.3">
      <c r="A1452" s="86"/>
      <c r="B1452" s="86"/>
      <c r="C1452" s="12"/>
      <c r="D1452" s="86" t="s">
        <v>191</v>
      </c>
      <c r="E1452" s="12" t="s">
        <v>295</v>
      </c>
      <c r="F1452" s="12" t="s">
        <v>759</v>
      </c>
      <c r="G1452" s="29">
        <v>41</v>
      </c>
    </row>
    <row r="1453" spans="1:7" ht="14.4" x14ac:dyDescent="0.3">
      <c r="A1453" s="86"/>
      <c r="B1453" s="86"/>
      <c r="C1453" s="12" t="s">
        <v>345</v>
      </c>
      <c r="D1453" s="12"/>
      <c r="E1453" s="12"/>
      <c r="F1453" s="12"/>
      <c r="G1453" s="29">
        <v>183</v>
      </c>
    </row>
    <row r="1454" spans="1:7" ht="14.4" x14ac:dyDescent="0.3">
      <c r="A1454" s="86"/>
      <c r="B1454" s="86" t="s">
        <v>496</v>
      </c>
      <c r="C1454" s="86"/>
      <c r="D1454" s="86"/>
      <c r="E1454" s="86"/>
      <c r="F1454" s="86"/>
      <c r="G1454" s="89">
        <v>7939</v>
      </c>
    </row>
    <row r="1455" spans="1:7" ht="14.4" x14ac:dyDescent="0.3">
      <c r="A1455" s="86" t="s">
        <v>273</v>
      </c>
      <c r="B1455" s="86" t="s">
        <v>274</v>
      </c>
      <c r="C1455" s="12">
        <v>1</v>
      </c>
      <c r="D1455" s="86" t="s">
        <v>169</v>
      </c>
      <c r="E1455" s="12" t="s">
        <v>298</v>
      </c>
      <c r="F1455" s="12" t="s">
        <v>1075</v>
      </c>
      <c r="G1455" s="29">
        <v>72</v>
      </c>
    </row>
    <row r="1456" spans="1:7" ht="14.4" x14ac:dyDescent="0.3">
      <c r="A1456" s="86"/>
      <c r="B1456" s="86"/>
      <c r="C1456" s="12" t="s">
        <v>296</v>
      </c>
      <c r="D1456" s="12"/>
      <c r="E1456" s="12"/>
      <c r="F1456" s="12"/>
      <c r="G1456" s="29">
        <v>72</v>
      </c>
    </row>
    <row r="1457" spans="1:7" ht="14.4" x14ac:dyDescent="0.3">
      <c r="A1457" s="86"/>
      <c r="B1457" s="86"/>
      <c r="C1457" s="12">
        <v>2</v>
      </c>
      <c r="D1457" s="86" t="s">
        <v>171</v>
      </c>
      <c r="E1457" s="12" t="s">
        <v>298</v>
      </c>
      <c r="F1457" s="12" t="s">
        <v>1076</v>
      </c>
      <c r="G1457" s="29">
        <v>80</v>
      </c>
    </row>
    <row r="1458" spans="1:7" ht="14.4" x14ac:dyDescent="0.3">
      <c r="A1458" s="86"/>
      <c r="B1458" s="86"/>
      <c r="C1458" s="12" t="s">
        <v>299</v>
      </c>
      <c r="D1458" s="12"/>
      <c r="E1458" s="12"/>
      <c r="F1458" s="12"/>
      <c r="G1458" s="29">
        <v>80</v>
      </c>
    </row>
    <row r="1459" spans="1:7" ht="14.4" x14ac:dyDescent="0.3">
      <c r="A1459" s="86"/>
      <c r="B1459" s="86"/>
      <c r="C1459" s="12">
        <v>3</v>
      </c>
      <c r="D1459" s="86" t="s">
        <v>169</v>
      </c>
      <c r="E1459" s="12" t="s">
        <v>295</v>
      </c>
      <c r="F1459" s="12" t="s">
        <v>1077</v>
      </c>
      <c r="G1459" s="29">
        <v>10</v>
      </c>
    </row>
    <row r="1460" spans="1:7" ht="14.4" x14ac:dyDescent="0.3">
      <c r="A1460" s="86"/>
      <c r="B1460" s="86"/>
      <c r="C1460" s="12"/>
      <c r="D1460" s="86" t="s">
        <v>187</v>
      </c>
      <c r="E1460" s="12" t="s">
        <v>295</v>
      </c>
      <c r="F1460" s="12" t="s">
        <v>759</v>
      </c>
      <c r="G1460" s="29">
        <v>52</v>
      </c>
    </row>
    <row r="1461" spans="1:7" ht="14.4" x14ac:dyDescent="0.3">
      <c r="A1461" s="86"/>
      <c r="B1461" s="86"/>
      <c r="C1461" s="12"/>
      <c r="D1461" s="86" t="s">
        <v>171</v>
      </c>
      <c r="E1461" s="12" t="s">
        <v>295</v>
      </c>
      <c r="F1461" s="12" t="s">
        <v>1078</v>
      </c>
      <c r="G1461" s="29">
        <v>2</v>
      </c>
    </row>
    <row r="1462" spans="1:7" ht="14.4" x14ac:dyDescent="0.3">
      <c r="A1462" s="86"/>
      <c r="B1462" s="86"/>
      <c r="C1462" s="12"/>
      <c r="D1462" s="86" t="s">
        <v>189</v>
      </c>
      <c r="E1462" s="12" t="s">
        <v>295</v>
      </c>
      <c r="F1462" s="12" t="s">
        <v>759</v>
      </c>
      <c r="G1462" s="29">
        <v>27</v>
      </c>
    </row>
    <row r="1463" spans="1:7" ht="14.4" x14ac:dyDescent="0.3">
      <c r="A1463" s="86"/>
      <c r="B1463" s="86"/>
      <c r="C1463" s="12"/>
      <c r="D1463" s="86" t="s">
        <v>175</v>
      </c>
      <c r="E1463" s="12" t="s">
        <v>295</v>
      </c>
      <c r="F1463" s="12" t="s">
        <v>759</v>
      </c>
      <c r="G1463" s="29">
        <v>33</v>
      </c>
    </row>
    <row r="1464" spans="1:7" ht="14.4" x14ac:dyDescent="0.3">
      <c r="A1464" s="86"/>
      <c r="B1464" s="86"/>
      <c r="C1464" s="12" t="s">
        <v>304</v>
      </c>
      <c r="D1464" s="12"/>
      <c r="E1464" s="12"/>
      <c r="F1464" s="12"/>
      <c r="G1464" s="29">
        <v>124</v>
      </c>
    </row>
    <row r="1465" spans="1:7" ht="14.4" x14ac:dyDescent="0.3">
      <c r="A1465" s="86"/>
      <c r="B1465" s="86"/>
      <c r="C1465" s="12">
        <v>4</v>
      </c>
      <c r="D1465" s="86" t="s">
        <v>170</v>
      </c>
      <c r="E1465" s="12" t="s">
        <v>295</v>
      </c>
      <c r="F1465" s="12" t="s">
        <v>759</v>
      </c>
      <c r="G1465" s="29">
        <v>71</v>
      </c>
    </row>
    <row r="1466" spans="1:7" ht="14.4" x14ac:dyDescent="0.3">
      <c r="A1466" s="86"/>
      <c r="B1466" s="86"/>
      <c r="C1466" s="12"/>
      <c r="D1466" s="86" t="s">
        <v>174</v>
      </c>
      <c r="E1466" s="12" t="s">
        <v>295</v>
      </c>
      <c r="F1466" s="12" t="s">
        <v>759</v>
      </c>
      <c r="G1466" s="29">
        <v>61</v>
      </c>
    </row>
    <row r="1467" spans="1:7" ht="14.4" x14ac:dyDescent="0.3">
      <c r="A1467" s="86"/>
      <c r="B1467" s="86"/>
      <c r="C1467" s="12"/>
      <c r="D1467" s="86" t="s">
        <v>205</v>
      </c>
      <c r="E1467" s="12" t="s">
        <v>295</v>
      </c>
      <c r="F1467" s="12" t="s">
        <v>759</v>
      </c>
      <c r="G1467" s="29">
        <v>25</v>
      </c>
    </row>
    <row r="1468" spans="1:7" ht="14.4" x14ac:dyDescent="0.3">
      <c r="A1468" s="86"/>
      <c r="B1468" s="86"/>
      <c r="C1468" s="12"/>
      <c r="D1468" s="86" t="s">
        <v>269</v>
      </c>
      <c r="E1468" s="12" t="s">
        <v>295</v>
      </c>
      <c r="F1468" s="12" t="s">
        <v>759</v>
      </c>
      <c r="G1468" s="29">
        <v>31</v>
      </c>
    </row>
    <row r="1469" spans="1:7" ht="14.4" x14ac:dyDescent="0.3">
      <c r="A1469" s="86"/>
      <c r="B1469" s="86"/>
      <c r="C1469" s="12" t="s">
        <v>305</v>
      </c>
      <c r="D1469" s="12"/>
      <c r="E1469" s="12"/>
      <c r="F1469" s="12"/>
      <c r="G1469" s="29">
        <v>188</v>
      </c>
    </row>
    <row r="1470" spans="1:7" ht="14.4" x14ac:dyDescent="0.3">
      <c r="A1470" s="86"/>
      <c r="B1470" s="86" t="s">
        <v>505</v>
      </c>
      <c r="C1470" s="86"/>
      <c r="D1470" s="86"/>
      <c r="E1470" s="86"/>
      <c r="F1470" s="86"/>
      <c r="G1470" s="89">
        <v>464</v>
      </c>
    </row>
    <row r="1471" spans="1:7" ht="14.4" x14ac:dyDescent="0.3">
      <c r="A1471" s="86"/>
      <c r="B1471" s="86" t="s">
        <v>275</v>
      </c>
      <c r="C1471" s="12">
        <v>1</v>
      </c>
      <c r="D1471" s="86" t="s">
        <v>169</v>
      </c>
      <c r="E1471" s="12" t="s">
        <v>295</v>
      </c>
      <c r="F1471" s="12" t="s">
        <v>759</v>
      </c>
      <c r="G1471" s="29">
        <v>30</v>
      </c>
    </row>
    <row r="1472" spans="1:7" ht="14.4" x14ac:dyDescent="0.3">
      <c r="A1472" s="86"/>
      <c r="B1472" s="86"/>
      <c r="C1472" s="12"/>
      <c r="D1472" s="86" t="s">
        <v>170</v>
      </c>
      <c r="E1472" s="12" t="s">
        <v>295</v>
      </c>
      <c r="F1472" s="12" t="s">
        <v>759</v>
      </c>
      <c r="G1472" s="29">
        <v>38</v>
      </c>
    </row>
    <row r="1473" spans="1:7" ht="14.4" x14ac:dyDescent="0.3">
      <c r="A1473" s="86"/>
      <c r="B1473" s="86"/>
      <c r="C1473" s="12"/>
      <c r="D1473" s="86" t="s">
        <v>187</v>
      </c>
      <c r="E1473" s="12" t="s">
        <v>295</v>
      </c>
      <c r="F1473" s="12" t="s">
        <v>759</v>
      </c>
      <c r="G1473" s="29">
        <v>21</v>
      </c>
    </row>
    <row r="1474" spans="1:7" ht="14.4" x14ac:dyDescent="0.3">
      <c r="A1474" s="86"/>
      <c r="B1474" s="86"/>
      <c r="C1474" s="12"/>
      <c r="D1474" s="86" t="s">
        <v>171</v>
      </c>
      <c r="E1474" s="12" t="s">
        <v>295</v>
      </c>
      <c r="F1474" s="12" t="s">
        <v>759</v>
      </c>
      <c r="G1474" s="29">
        <v>38</v>
      </c>
    </row>
    <row r="1475" spans="1:7" ht="14.4" x14ac:dyDescent="0.3">
      <c r="A1475" s="86"/>
      <c r="B1475" s="86"/>
      <c r="C1475" s="12"/>
      <c r="D1475" s="86" t="s">
        <v>189</v>
      </c>
      <c r="E1475" s="12" t="s">
        <v>295</v>
      </c>
      <c r="F1475" s="12" t="s">
        <v>759</v>
      </c>
      <c r="G1475" s="29">
        <v>16</v>
      </c>
    </row>
    <row r="1476" spans="1:7" ht="14.4" x14ac:dyDescent="0.3">
      <c r="A1476" s="86"/>
      <c r="B1476" s="86"/>
      <c r="C1476" s="12"/>
      <c r="D1476" s="86" t="s">
        <v>174</v>
      </c>
      <c r="E1476" s="12" t="s">
        <v>295</v>
      </c>
      <c r="F1476" s="12" t="s">
        <v>759</v>
      </c>
      <c r="G1476" s="29">
        <v>24</v>
      </c>
    </row>
    <row r="1477" spans="1:7" ht="14.4" x14ac:dyDescent="0.3">
      <c r="A1477" s="86"/>
      <c r="B1477" s="86"/>
      <c r="C1477" s="12"/>
      <c r="D1477" s="86" t="s">
        <v>175</v>
      </c>
      <c r="E1477" s="12" t="s">
        <v>295</v>
      </c>
      <c r="F1477" s="12" t="s">
        <v>759</v>
      </c>
      <c r="G1477" s="29">
        <v>11</v>
      </c>
    </row>
    <row r="1478" spans="1:7" ht="14.4" x14ac:dyDescent="0.3">
      <c r="A1478" s="86"/>
      <c r="B1478" s="86"/>
      <c r="C1478" s="12"/>
      <c r="D1478" s="86" t="s">
        <v>205</v>
      </c>
      <c r="E1478" s="12" t="s">
        <v>295</v>
      </c>
      <c r="F1478" s="12" t="s">
        <v>759</v>
      </c>
      <c r="G1478" s="29">
        <v>16</v>
      </c>
    </row>
    <row r="1479" spans="1:7" ht="14.4" x14ac:dyDescent="0.3">
      <c r="A1479" s="86"/>
      <c r="B1479" s="86"/>
      <c r="C1479" s="12"/>
      <c r="D1479" s="86" t="s">
        <v>269</v>
      </c>
      <c r="E1479" s="12" t="s">
        <v>295</v>
      </c>
      <c r="F1479" s="12" t="s">
        <v>759</v>
      </c>
      <c r="G1479" s="29">
        <v>20</v>
      </c>
    </row>
    <row r="1480" spans="1:7" ht="14.4" x14ac:dyDescent="0.3">
      <c r="A1480" s="86"/>
      <c r="B1480" s="86"/>
      <c r="C1480" s="12" t="s">
        <v>296</v>
      </c>
      <c r="D1480" s="12"/>
      <c r="E1480" s="12"/>
      <c r="F1480" s="12"/>
      <c r="G1480" s="29">
        <v>214</v>
      </c>
    </row>
    <row r="1481" spans="1:7" ht="14.4" x14ac:dyDescent="0.3">
      <c r="A1481" s="86"/>
      <c r="B1481" s="86" t="s">
        <v>506</v>
      </c>
      <c r="C1481" s="86"/>
      <c r="D1481" s="86"/>
      <c r="E1481" s="86"/>
      <c r="F1481" s="86"/>
      <c r="G1481" s="89">
        <v>214</v>
      </c>
    </row>
    <row r="1482" spans="1:7" ht="14.4" x14ac:dyDescent="0.3">
      <c r="A1482" s="86" t="s">
        <v>276</v>
      </c>
      <c r="B1482" s="86" t="s">
        <v>277</v>
      </c>
      <c r="C1482" s="12">
        <v>1</v>
      </c>
      <c r="D1482" s="86" t="s">
        <v>169</v>
      </c>
      <c r="E1482" s="12" t="s">
        <v>298</v>
      </c>
      <c r="F1482" s="12" t="s">
        <v>759</v>
      </c>
      <c r="G1482" s="29">
        <v>190</v>
      </c>
    </row>
    <row r="1483" spans="1:7" ht="14.4" x14ac:dyDescent="0.3">
      <c r="A1483" s="86"/>
      <c r="B1483" s="86"/>
      <c r="C1483" s="12" t="s">
        <v>296</v>
      </c>
      <c r="D1483" s="12"/>
      <c r="E1483" s="12"/>
      <c r="F1483" s="12"/>
      <c r="G1483" s="29">
        <v>190</v>
      </c>
    </row>
    <row r="1484" spans="1:7" ht="14.4" x14ac:dyDescent="0.3">
      <c r="A1484" s="86"/>
      <c r="B1484" s="86"/>
      <c r="C1484" s="12">
        <v>2</v>
      </c>
      <c r="D1484" s="86" t="s">
        <v>170</v>
      </c>
      <c r="E1484" s="12" t="s">
        <v>298</v>
      </c>
      <c r="F1484" s="12" t="s">
        <v>759</v>
      </c>
      <c r="G1484" s="29">
        <v>163</v>
      </c>
    </row>
    <row r="1485" spans="1:7" ht="14.4" x14ac:dyDescent="0.3">
      <c r="A1485" s="86"/>
      <c r="B1485" s="86"/>
      <c r="C1485" s="12" t="s">
        <v>299</v>
      </c>
      <c r="D1485" s="12"/>
      <c r="E1485" s="12"/>
      <c r="F1485" s="12"/>
      <c r="G1485" s="29">
        <v>163</v>
      </c>
    </row>
    <row r="1486" spans="1:7" ht="14.4" x14ac:dyDescent="0.3">
      <c r="A1486" s="86"/>
      <c r="B1486" s="86"/>
      <c r="C1486" s="12">
        <v>3</v>
      </c>
      <c r="D1486" s="86" t="s">
        <v>187</v>
      </c>
      <c r="E1486" s="12" t="s">
        <v>298</v>
      </c>
      <c r="F1486" s="12" t="s">
        <v>1079</v>
      </c>
      <c r="G1486" s="29">
        <v>64</v>
      </c>
    </row>
    <row r="1487" spans="1:7" ht="14.4" x14ac:dyDescent="0.3">
      <c r="A1487" s="86"/>
      <c r="B1487" s="86"/>
      <c r="C1487" s="12" t="s">
        <v>304</v>
      </c>
      <c r="D1487" s="12"/>
      <c r="E1487" s="12"/>
      <c r="F1487" s="12"/>
      <c r="G1487" s="29">
        <v>64</v>
      </c>
    </row>
    <row r="1488" spans="1:7" ht="14.4" x14ac:dyDescent="0.3">
      <c r="A1488" s="86"/>
      <c r="B1488" s="86"/>
      <c r="C1488" s="12">
        <v>4</v>
      </c>
      <c r="D1488" s="86" t="s">
        <v>171</v>
      </c>
      <c r="E1488" s="12" t="s">
        <v>298</v>
      </c>
      <c r="F1488" s="12" t="s">
        <v>759</v>
      </c>
      <c r="G1488" s="29">
        <v>161</v>
      </c>
    </row>
    <row r="1489" spans="1:7" ht="14.4" x14ac:dyDescent="0.3">
      <c r="A1489" s="86"/>
      <c r="B1489" s="86"/>
      <c r="C1489" s="12" t="s">
        <v>305</v>
      </c>
      <c r="D1489" s="12"/>
      <c r="E1489" s="12"/>
      <c r="F1489" s="12"/>
      <c r="G1489" s="29">
        <v>161</v>
      </c>
    </row>
    <row r="1490" spans="1:7" ht="14.4" x14ac:dyDescent="0.3">
      <c r="A1490" s="86"/>
      <c r="B1490" s="86"/>
      <c r="C1490" s="12">
        <v>5</v>
      </c>
      <c r="D1490" s="86" t="s">
        <v>174</v>
      </c>
      <c r="E1490" s="12" t="s">
        <v>298</v>
      </c>
      <c r="F1490" s="12" t="s">
        <v>1080</v>
      </c>
      <c r="G1490" s="29">
        <v>161</v>
      </c>
    </row>
    <row r="1491" spans="1:7" ht="14.4" x14ac:dyDescent="0.3">
      <c r="A1491" s="86"/>
      <c r="B1491" s="86"/>
      <c r="C1491" s="12" t="s">
        <v>307</v>
      </c>
      <c r="D1491" s="12"/>
      <c r="E1491" s="12"/>
      <c r="F1491" s="12"/>
      <c r="G1491" s="29">
        <v>161</v>
      </c>
    </row>
    <row r="1492" spans="1:7" ht="14.4" x14ac:dyDescent="0.3">
      <c r="A1492" s="86"/>
      <c r="B1492" s="86"/>
      <c r="C1492" s="12">
        <v>6</v>
      </c>
      <c r="D1492" s="86" t="s">
        <v>175</v>
      </c>
      <c r="E1492" s="12" t="s">
        <v>298</v>
      </c>
      <c r="F1492" s="12" t="s">
        <v>1081</v>
      </c>
      <c r="G1492" s="29">
        <v>48</v>
      </c>
    </row>
    <row r="1493" spans="1:7" ht="14.4" x14ac:dyDescent="0.3">
      <c r="A1493" s="86"/>
      <c r="B1493" s="86"/>
      <c r="C1493" s="12" t="s">
        <v>308</v>
      </c>
      <c r="D1493" s="12"/>
      <c r="E1493" s="12"/>
      <c r="F1493" s="12"/>
      <c r="G1493" s="29">
        <v>48</v>
      </c>
    </row>
    <row r="1494" spans="1:7" ht="14.4" x14ac:dyDescent="0.3">
      <c r="A1494" s="86"/>
      <c r="B1494" s="86"/>
      <c r="C1494" s="12">
        <v>7</v>
      </c>
      <c r="D1494" s="86" t="s">
        <v>183</v>
      </c>
      <c r="E1494" s="12" t="s">
        <v>298</v>
      </c>
      <c r="F1494" s="12" t="s">
        <v>1082</v>
      </c>
      <c r="G1494" s="29">
        <v>68</v>
      </c>
    </row>
    <row r="1495" spans="1:7" ht="14.4" x14ac:dyDescent="0.3">
      <c r="A1495" s="86"/>
      <c r="B1495" s="86"/>
      <c r="C1495" s="12" t="s">
        <v>309</v>
      </c>
      <c r="D1495" s="12"/>
      <c r="E1495" s="12"/>
      <c r="F1495" s="12"/>
      <c r="G1495" s="29">
        <v>68</v>
      </c>
    </row>
    <row r="1496" spans="1:7" ht="14.4" x14ac:dyDescent="0.3">
      <c r="A1496" s="86"/>
      <c r="B1496" s="86"/>
      <c r="C1496" s="12">
        <v>8</v>
      </c>
      <c r="D1496" s="86" t="s">
        <v>205</v>
      </c>
      <c r="E1496" s="12" t="s">
        <v>298</v>
      </c>
      <c r="F1496" s="12" t="s">
        <v>1083</v>
      </c>
      <c r="G1496" s="29">
        <v>60</v>
      </c>
    </row>
    <row r="1497" spans="1:7" ht="14.4" x14ac:dyDescent="0.3">
      <c r="A1497" s="86"/>
      <c r="B1497" s="86"/>
      <c r="C1497" s="12" t="s">
        <v>310</v>
      </c>
      <c r="D1497" s="12"/>
      <c r="E1497" s="12"/>
      <c r="F1497" s="12"/>
      <c r="G1497" s="29">
        <v>60</v>
      </c>
    </row>
    <row r="1498" spans="1:7" ht="14.4" x14ac:dyDescent="0.3">
      <c r="A1498" s="86"/>
      <c r="B1498" s="86"/>
      <c r="C1498" s="12">
        <v>9</v>
      </c>
      <c r="D1498" s="86" t="s">
        <v>187</v>
      </c>
      <c r="E1498" s="12" t="s">
        <v>295</v>
      </c>
      <c r="F1498" s="12" t="s">
        <v>1084</v>
      </c>
      <c r="G1498" s="29">
        <v>18</v>
      </c>
    </row>
    <row r="1499" spans="1:7" ht="14.4" x14ac:dyDescent="0.3">
      <c r="A1499" s="86"/>
      <c r="B1499" s="86"/>
      <c r="C1499" s="12"/>
      <c r="D1499" s="86" t="s">
        <v>188</v>
      </c>
      <c r="E1499" s="12" t="s">
        <v>295</v>
      </c>
      <c r="F1499" s="12" t="s">
        <v>759</v>
      </c>
      <c r="G1499" s="29">
        <v>58</v>
      </c>
    </row>
    <row r="1500" spans="1:7" ht="14.4" x14ac:dyDescent="0.3">
      <c r="A1500" s="86"/>
      <c r="B1500" s="86"/>
      <c r="C1500" s="12"/>
      <c r="D1500" s="86" t="s">
        <v>189</v>
      </c>
      <c r="E1500" s="12" t="s">
        <v>295</v>
      </c>
      <c r="F1500" s="12" t="s">
        <v>759</v>
      </c>
      <c r="G1500" s="29">
        <v>44</v>
      </c>
    </row>
    <row r="1501" spans="1:7" ht="14.4" x14ac:dyDescent="0.3">
      <c r="A1501" s="86"/>
      <c r="B1501" s="86"/>
      <c r="C1501" s="12"/>
      <c r="D1501" s="86" t="s">
        <v>176</v>
      </c>
      <c r="E1501" s="12" t="s">
        <v>295</v>
      </c>
      <c r="F1501" s="12" t="s">
        <v>759</v>
      </c>
      <c r="G1501" s="29">
        <v>64</v>
      </c>
    </row>
    <row r="1502" spans="1:7" ht="14.4" x14ac:dyDescent="0.3">
      <c r="A1502" s="86"/>
      <c r="B1502" s="86"/>
      <c r="C1502" s="12"/>
      <c r="D1502" s="86" t="s">
        <v>269</v>
      </c>
      <c r="E1502" s="12" t="s">
        <v>295</v>
      </c>
      <c r="F1502" s="12" t="s">
        <v>759</v>
      </c>
      <c r="G1502" s="29">
        <v>56</v>
      </c>
    </row>
    <row r="1503" spans="1:7" ht="14.4" x14ac:dyDescent="0.3">
      <c r="A1503" s="86"/>
      <c r="B1503" s="86"/>
      <c r="C1503" s="12" t="s">
        <v>311</v>
      </c>
      <c r="D1503" s="12"/>
      <c r="E1503" s="12"/>
      <c r="F1503" s="12"/>
      <c r="G1503" s="29">
        <v>240</v>
      </c>
    </row>
    <row r="1504" spans="1:7" ht="14.4" x14ac:dyDescent="0.3">
      <c r="A1504" s="86"/>
      <c r="B1504" s="86"/>
      <c r="C1504" s="12">
        <v>10</v>
      </c>
      <c r="D1504" s="86" t="s">
        <v>184</v>
      </c>
      <c r="E1504" s="12" t="s">
        <v>295</v>
      </c>
      <c r="F1504" s="12" t="s">
        <v>759</v>
      </c>
      <c r="G1504" s="29">
        <v>63</v>
      </c>
    </row>
    <row r="1505" spans="1:7" ht="14.4" x14ac:dyDescent="0.3">
      <c r="A1505" s="86"/>
      <c r="B1505" s="86"/>
      <c r="C1505" s="12"/>
      <c r="D1505" s="86" t="s">
        <v>172</v>
      </c>
      <c r="E1505" s="12" t="s">
        <v>295</v>
      </c>
      <c r="F1505" s="12" t="s">
        <v>759</v>
      </c>
      <c r="G1505" s="29">
        <v>52</v>
      </c>
    </row>
    <row r="1506" spans="1:7" ht="14.4" x14ac:dyDescent="0.3">
      <c r="A1506" s="86"/>
      <c r="B1506" s="86"/>
      <c r="C1506" s="12"/>
      <c r="D1506" s="86" t="s">
        <v>220</v>
      </c>
      <c r="E1506" s="12" t="s">
        <v>295</v>
      </c>
      <c r="F1506" s="12" t="s">
        <v>759</v>
      </c>
      <c r="G1506" s="29">
        <v>51</v>
      </c>
    </row>
    <row r="1507" spans="1:7" ht="14.4" x14ac:dyDescent="0.3">
      <c r="A1507" s="86"/>
      <c r="B1507" s="86"/>
      <c r="C1507" s="12"/>
      <c r="D1507" s="86" t="s">
        <v>211</v>
      </c>
      <c r="E1507" s="12" t="s">
        <v>295</v>
      </c>
      <c r="F1507" s="12" t="s">
        <v>759</v>
      </c>
      <c r="G1507" s="29">
        <v>51</v>
      </c>
    </row>
    <row r="1508" spans="1:7" ht="14.4" x14ac:dyDescent="0.3">
      <c r="A1508" s="86"/>
      <c r="B1508" s="86"/>
      <c r="C1508" s="12"/>
      <c r="D1508" s="86" t="s">
        <v>223</v>
      </c>
      <c r="E1508" s="12" t="s">
        <v>295</v>
      </c>
      <c r="F1508" s="12" t="s">
        <v>759</v>
      </c>
      <c r="G1508" s="29">
        <v>56</v>
      </c>
    </row>
    <row r="1509" spans="1:7" ht="14.4" x14ac:dyDescent="0.3">
      <c r="A1509" s="86"/>
      <c r="B1509" s="86"/>
      <c r="C1509" s="12" t="s">
        <v>312</v>
      </c>
      <c r="D1509" s="12"/>
      <c r="E1509" s="12"/>
      <c r="F1509" s="12"/>
      <c r="G1509" s="29">
        <v>273</v>
      </c>
    </row>
    <row r="1510" spans="1:7" ht="14.4" x14ac:dyDescent="0.3">
      <c r="A1510" s="86"/>
      <c r="B1510" s="86"/>
      <c r="C1510" s="12">
        <v>11</v>
      </c>
      <c r="D1510" s="86" t="s">
        <v>224</v>
      </c>
      <c r="E1510" s="12" t="s">
        <v>295</v>
      </c>
      <c r="F1510" s="12" t="s">
        <v>759</v>
      </c>
      <c r="G1510" s="29">
        <v>45</v>
      </c>
    </row>
    <row r="1511" spans="1:7" ht="14.4" x14ac:dyDescent="0.3">
      <c r="A1511" s="86"/>
      <c r="B1511" s="86"/>
      <c r="C1511" s="12"/>
      <c r="D1511" s="86" t="s">
        <v>196</v>
      </c>
      <c r="E1511" s="12" t="s">
        <v>295</v>
      </c>
      <c r="F1511" s="12" t="s">
        <v>759</v>
      </c>
      <c r="G1511" s="29">
        <v>44</v>
      </c>
    </row>
    <row r="1512" spans="1:7" ht="14.4" x14ac:dyDescent="0.3">
      <c r="A1512" s="86"/>
      <c r="B1512" s="86"/>
      <c r="C1512" s="12"/>
      <c r="D1512" s="86" t="s">
        <v>207</v>
      </c>
      <c r="E1512" s="12" t="s">
        <v>295</v>
      </c>
      <c r="F1512" s="12" t="s">
        <v>759</v>
      </c>
      <c r="G1512" s="29">
        <v>45</v>
      </c>
    </row>
    <row r="1513" spans="1:7" ht="14.4" x14ac:dyDescent="0.3">
      <c r="A1513" s="86"/>
      <c r="B1513" s="86"/>
      <c r="C1513" s="12"/>
      <c r="D1513" s="86" t="s">
        <v>208</v>
      </c>
      <c r="E1513" s="12" t="s">
        <v>295</v>
      </c>
      <c r="F1513" s="12" t="s">
        <v>759</v>
      </c>
      <c r="G1513" s="29">
        <v>42</v>
      </c>
    </row>
    <row r="1514" spans="1:7" ht="14.4" x14ac:dyDescent="0.3">
      <c r="A1514" s="86"/>
      <c r="B1514" s="86"/>
      <c r="C1514" s="12"/>
      <c r="D1514" s="86" t="s">
        <v>217</v>
      </c>
      <c r="E1514" s="12" t="s">
        <v>295</v>
      </c>
      <c r="F1514" s="12" t="s">
        <v>759</v>
      </c>
      <c r="G1514" s="29">
        <v>51</v>
      </c>
    </row>
    <row r="1515" spans="1:7" ht="14.4" x14ac:dyDescent="0.3">
      <c r="A1515" s="86"/>
      <c r="B1515" s="86"/>
      <c r="C1515" s="12"/>
      <c r="D1515" s="86" t="s">
        <v>193</v>
      </c>
      <c r="E1515" s="12" t="s">
        <v>295</v>
      </c>
      <c r="F1515" s="12" t="s">
        <v>759</v>
      </c>
      <c r="G1515" s="29">
        <v>42</v>
      </c>
    </row>
    <row r="1516" spans="1:7" ht="14.4" x14ac:dyDescent="0.3">
      <c r="A1516" s="86"/>
      <c r="B1516" s="86"/>
      <c r="C1516" s="12" t="s">
        <v>313</v>
      </c>
      <c r="D1516" s="12"/>
      <c r="E1516" s="12"/>
      <c r="F1516" s="12"/>
      <c r="G1516" s="29">
        <v>269</v>
      </c>
    </row>
    <row r="1517" spans="1:7" ht="14.4" x14ac:dyDescent="0.3">
      <c r="A1517" s="86"/>
      <c r="B1517" s="86"/>
      <c r="C1517" s="12">
        <v>12</v>
      </c>
      <c r="D1517" s="86" t="s">
        <v>174</v>
      </c>
      <c r="E1517" s="12" t="s">
        <v>295</v>
      </c>
      <c r="F1517" s="12" t="s">
        <v>1085</v>
      </c>
      <c r="G1517" s="29">
        <v>3</v>
      </c>
    </row>
    <row r="1518" spans="1:7" ht="14.4" x14ac:dyDescent="0.3">
      <c r="A1518" s="86"/>
      <c r="B1518" s="86"/>
      <c r="C1518" s="12"/>
      <c r="D1518" s="86" t="s">
        <v>198</v>
      </c>
      <c r="E1518" s="12" t="s">
        <v>295</v>
      </c>
      <c r="F1518" s="12" t="s">
        <v>759</v>
      </c>
      <c r="G1518" s="29">
        <v>40</v>
      </c>
    </row>
    <row r="1519" spans="1:7" ht="14.4" x14ac:dyDescent="0.3">
      <c r="A1519" s="86"/>
      <c r="B1519" s="86"/>
      <c r="C1519" s="12"/>
      <c r="D1519" s="86" t="s">
        <v>183</v>
      </c>
      <c r="E1519" s="12" t="s">
        <v>295</v>
      </c>
      <c r="F1519" s="12" t="s">
        <v>1086</v>
      </c>
      <c r="G1519" s="29">
        <v>21</v>
      </c>
    </row>
    <row r="1520" spans="1:7" ht="14.4" x14ac:dyDescent="0.3">
      <c r="A1520" s="86"/>
      <c r="B1520" s="86"/>
      <c r="C1520" s="12"/>
      <c r="D1520" s="86" t="s">
        <v>205</v>
      </c>
      <c r="E1520" s="12" t="s">
        <v>295</v>
      </c>
      <c r="F1520" s="12" t="s">
        <v>1087</v>
      </c>
      <c r="G1520" s="29">
        <v>20</v>
      </c>
    </row>
    <row r="1521" spans="1:7" ht="14.4" x14ac:dyDescent="0.3">
      <c r="A1521" s="86"/>
      <c r="B1521" s="86"/>
      <c r="C1521" s="12"/>
      <c r="D1521" s="86" t="s">
        <v>221</v>
      </c>
      <c r="E1521" s="12" t="s">
        <v>295</v>
      </c>
      <c r="F1521" s="12" t="s">
        <v>759</v>
      </c>
      <c r="G1521" s="29">
        <v>37</v>
      </c>
    </row>
    <row r="1522" spans="1:7" ht="14.4" x14ac:dyDescent="0.3">
      <c r="A1522" s="86"/>
      <c r="B1522" s="86"/>
      <c r="C1522" s="12"/>
      <c r="D1522" s="86" t="s">
        <v>191</v>
      </c>
      <c r="E1522" s="12" t="s">
        <v>295</v>
      </c>
      <c r="F1522" s="12" t="s">
        <v>759</v>
      </c>
      <c r="G1522" s="29">
        <v>40</v>
      </c>
    </row>
    <row r="1523" spans="1:7" ht="14.4" x14ac:dyDescent="0.3">
      <c r="A1523" s="86"/>
      <c r="B1523" s="86"/>
      <c r="C1523" s="12" t="s">
        <v>314</v>
      </c>
      <c r="D1523" s="12"/>
      <c r="E1523" s="12"/>
      <c r="F1523" s="12"/>
      <c r="G1523" s="29">
        <v>161</v>
      </c>
    </row>
    <row r="1524" spans="1:7" ht="14.4" x14ac:dyDescent="0.3">
      <c r="A1524" s="86"/>
      <c r="B1524" s="86"/>
      <c r="C1524" s="12">
        <v>13</v>
      </c>
      <c r="D1524" s="86" t="s">
        <v>175</v>
      </c>
      <c r="E1524" s="12" t="s">
        <v>295</v>
      </c>
      <c r="F1524" s="12" t="s">
        <v>1088</v>
      </c>
      <c r="G1524" s="29">
        <v>16</v>
      </c>
    </row>
    <row r="1525" spans="1:7" ht="14.4" x14ac:dyDescent="0.3">
      <c r="A1525" s="86"/>
      <c r="B1525" s="86"/>
      <c r="C1525" s="12"/>
      <c r="D1525" s="86" t="s">
        <v>213</v>
      </c>
      <c r="E1525" s="12" t="s">
        <v>295</v>
      </c>
      <c r="F1525" s="12" t="s">
        <v>759</v>
      </c>
      <c r="G1525" s="29">
        <v>36</v>
      </c>
    </row>
    <row r="1526" spans="1:7" ht="14.4" x14ac:dyDescent="0.3">
      <c r="A1526" s="86"/>
      <c r="B1526" s="86"/>
      <c r="C1526" s="12"/>
      <c r="D1526" s="86" t="s">
        <v>214</v>
      </c>
      <c r="E1526" s="12" t="s">
        <v>295</v>
      </c>
      <c r="F1526" s="12" t="s">
        <v>759</v>
      </c>
      <c r="G1526" s="29">
        <v>31</v>
      </c>
    </row>
    <row r="1527" spans="1:7" ht="14.4" x14ac:dyDescent="0.3">
      <c r="A1527" s="86"/>
      <c r="B1527" s="86"/>
      <c r="C1527" s="12"/>
      <c r="D1527" s="86" t="s">
        <v>192</v>
      </c>
      <c r="E1527" s="12" t="s">
        <v>295</v>
      </c>
      <c r="F1527" s="12" t="s">
        <v>759</v>
      </c>
      <c r="G1527" s="29">
        <v>77</v>
      </c>
    </row>
    <row r="1528" spans="1:7" ht="14.4" x14ac:dyDescent="0.3">
      <c r="A1528" s="86"/>
      <c r="B1528" s="86"/>
      <c r="C1528" s="12"/>
      <c r="D1528" s="86" t="s">
        <v>228</v>
      </c>
      <c r="E1528" s="12" t="s">
        <v>295</v>
      </c>
      <c r="F1528" s="12" t="s">
        <v>759</v>
      </c>
      <c r="G1528" s="29">
        <v>54</v>
      </c>
    </row>
    <row r="1529" spans="1:7" ht="14.4" x14ac:dyDescent="0.3">
      <c r="A1529" s="86"/>
      <c r="B1529" s="86"/>
      <c r="C1529" s="12" t="s">
        <v>315</v>
      </c>
      <c r="D1529" s="12"/>
      <c r="E1529" s="12"/>
      <c r="F1529" s="12"/>
      <c r="G1529" s="29">
        <v>214</v>
      </c>
    </row>
    <row r="1530" spans="1:7" ht="14.4" x14ac:dyDescent="0.3">
      <c r="A1530" s="86"/>
      <c r="B1530" s="86" t="s">
        <v>507</v>
      </c>
      <c r="C1530" s="86"/>
      <c r="D1530" s="86"/>
      <c r="E1530" s="86"/>
      <c r="F1530" s="86"/>
      <c r="G1530" s="89">
        <v>2072</v>
      </c>
    </row>
    <row r="1531" spans="1:7" ht="14.4" x14ac:dyDescent="0.3">
      <c r="A1531" s="86"/>
      <c r="B1531" s="86" t="s">
        <v>278</v>
      </c>
      <c r="C1531" s="12">
        <v>1</v>
      </c>
      <c r="D1531" s="86" t="s">
        <v>187</v>
      </c>
      <c r="E1531" s="12" t="s">
        <v>295</v>
      </c>
      <c r="F1531" s="12" t="s">
        <v>759</v>
      </c>
      <c r="G1531" s="29">
        <v>23</v>
      </c>
    </row>
    <row r="1532" spans="1:7" ht="14.4" x14ac:dyDescent="0.3">
      <c r="A1532" s="86"/>
      <c r="B1532" s="86"/>
      <c r="C1532" s="12"/>
      <c r="D1532" s="86" t="s">
        <v>188</v>
      </c>
      <c r="E1532" s="12" t="s">
        <v>295</v>
      </c>
      <c r="F1532" s="12" t="s">
        <v>759</v>
      </c>
      <c r="G1532" s="29">
        <v>22</v>
      </c>
    </row>
    <row r="1533" spans="1:7" ht="14.4" x14ac:dyDescent="0.3">
      <c r="A1533" s="86"/>
      <c r="B1533" s="86"/>
      <c r="C1533" s="12"/>
      <c r="D1533" s="86" t="s">
        <v>189</v>
      </c>
      <c r="E1533" s="12" t="s">
        <v>295</v>
      </c>
      <c r="F1533" s="12" t="s">
        <v>759</v>
      </c>
      <c r="G1533" s="29">
        <v>13</v>
      </c>
    </row>
    <row r="1534" spans="1:7" ht="14.4" x14ac:dyDescent="0.3">
      <c r="A1534" s="86"/>
      <c r="B1534" s="86"/>
      <c r="C1534" s="12"/>
      <c r="D1534" s="86" t="s">
        <v>205</v>
      </c>
      <c r="E1534" s="12" t="s">
        <v>295</v>
      </c>
      <c r="F1534" s="12" t="s">
        <v>759</v>
      </c>
      <c r="G1534" s="29">
        <v>20</v>
      </c>
    </row>
    <row r="1535" spans="1:7" ht="14.4" x14ac:dyDescent="0.3">
      <c r="A1535" s="86"/>
      <c r="B1535" s="86"/>
      <c r="C1535" s="12"/>
      <c r="D1535" s="86" t="s">
        <v>207</v>
      </c>
      <c r="E1535" s="12" t="s">
        <v>295</v>
      </c>
      <c r="F1535" s="12" t="s">
        <v>759</v>
      </c>
      <c r="G1535" s="29">
        <v>21</v>
      </c>
    </row>
    <row r="1536" spans="1:7" ht="14.4" x14ac:dyDescent="0.3">
      <c r="A1536" s="86"/>
      <c r="B1536" s="86"/>
      <c r="C1536" s="12"/>
      <c r="D1536" s="86" t="s">
        <v>269</v>
      </c>
      <c r="E1536" s="12" t="s">
        <v>295</v>
      </c>
      <c r="F1536" s="12" t="s">
        <v>759</v>
      </c>
      <c r="G1536" s="29">
        <v>13</v>
      </c>
    </row>
    <row r="1537" spans="1:7" ht="14.4" x14ac:dyDescent="0.3">
      <c r="A1537" s="86"/>
      <c r="B1537" s="86"/>
      <c r="C1537" s="12" t="s">
        <v>296</v>
      </c>
      <c r="D1537" s="12"/>
      <c r="E1537" s="12"/>
      <c r="F1537" s="12"/>
      <c r="G1537" s="29">
        <v>112</v>
      </c>
    </row>
    <row r="1538" spans="1:7" ht="14.4" x14ac:dyDescent="0.3">
      <c r="A1538" s="86"/>
      <c r="B1538" s="86"/>
      <c r="C1538" s="12">
        <v>2</v>
      </c>
      <c r="D1538" s="86" t="s">
        <v>172</v>
      </c>
      <c r="E1538" s="12" t="s">
        <v>295</v>
      </c>
      <c r="F1538" s="12" t="s">
        <v>759</v>
      </c>
      <c r="G1538" s="29">
        <v>12</v>
      </c>
    </row>
    <row r="1539" spans="1:7" ht="14.4" x14ac:dyDescent="0.3">
      <c r="A1539" s="86"/>
      <c r="B1539" s="86"/>
      <c r="C1539" s="12"/>
      <c r="D1539" s="86" t="s">
        <v>196</v>
      </c>
      <c r="E1539" s="12" t="s">
        <v>295</v>
      </c>
      <c r="F1539" s="12" t="s">
        <v>759</v>
      </c>
      <c r="G1539" s="29">
        <v>11</v>
      </c>
    </row>
    <row r="1540" spans="1:7" ht="14.4" x14ac:dyDescent="0.3">
      <c r="A1540" s="86"/>
      <c r="B1540" s="86"/>
      <c r="C1540" s="12"/>
      <c r="D1540" s="86" t="s">
        <v>198</v>
      </c>
      <c r="E1540" s="12" t="s">
        <v>295</v>
      </c>
      <c r="F1540" s="12" t="s">
        <v>759</v>
      </c>
      <c r="G1540" s="29">
        <v>10</v>
      </c>
    </row>
    <row r="1541" spans="1:7" ht="14.4" x14ac:dyDescent="0.3">
      <c r="A1541" s="86"/>
      <c r="B1541" s="86"/>
      <c r="C1541" s="12"/>
      <c r="D1541" s="86" t="s">
        <v>183</v>
      </c>
      <c r="E1541" s="12" t="s">
        <v>295</v>
      </c>
      <c r="F1541" s="12" t="s">
        <v>759</v>
      </c>
      <c r="G1541" s="29">
        <v>19</v>
      </c>
    </row>
    <row r="1542" spans="1:7" ht="14.4" x14ac:dyDescent="0.3">
      <c r="A1542" s="86"/>
      <c r="B1542" s="86"/>
      <c r="C1542" s="12"/>
      <c r="D1542" s="86" t="s">
        <v>221</v>
      </c>
      <c r="E1542" s="12" t="s">
        <v>295</v>
      </c>
      <c r="F1542" s="12" t="s">
        <v>759</v>
      </c>
      <c r="G1542" s="29">
        <v>12</v>
      </c>
    </row>
    <row r="1543" spans="1:7" ht="14.4" x14ac:dyDescent="0.3">
      <c r="A1543" s="86"/>
      <c r="B1543" s="86"/>
      <c r="C1543" s="12"/>
      <c r="D1543" s="86" t="s">
        <v>211</v>
      </c>
      <c r="E1543" s="12" t="s">
        <v>295</v>
      </c>
      <c r="F1543" s="12" t="s">
        <v>759</v>
      </c>
      <c r="G1543" s="29">
        <v>12</v>
      </c>
    </row>
    <row r="1544" spans="1:7" ht="14.4" x14ac:dyDescent="0.3">
      <c r="A1544" s="86"/>
      <c r="B1544" s="86"/>
      <c r="C1544" s="12"/>
      <c r="D1544" s="86" t="s">
        <v>176</v>
      </c>
      <c r="E1544" s="12" t="s">
        <v>295</v>
      </c>
      <c r="F1544" s="12" t="s">
        <v>759</v>
      </c>
      <c r="G1544" s="29">
        <v>15</v>
      </c>
    </row>
    <row r="1545" spans="1:7" ht="14.4" x14ac:dyDescent="0.3">
      <c r="A1545" s="86"/>
      <c r="B1545" s="86"/>
      <c r="C1545" s="12"/>
      <c r="D1545" s="86" t="s">
        <v>213</v>
      </c>
      <c r="E1545" s="12" t="s">
        <v>295</v>
      </c>
      <c r="F1545" s="12" t="s">
        <v>759</v>
      </c>
      <c r="G1545" s="29">
        <v>12</v>
      </c>
    </row>
    <row r="1546" spans="1:7" ht="14.4" x14ac:dyDescent="0.3">
      <c r="A1546" s="86"/>
      <c r="B1546" s="86"/>
      <c r="C1546" s="12"/>
      <c r="D1546" s="86" t="s">
        <v>214</v>
      </c>
      <c r="E1546" s="12" t="s">
        <v>295</v>
      </c>
      <c r="F1546" s="12" t="s">
        <v>759</v>
      </c>
      <c r="G1546" s="29">
        <v>16</v>
      </c>
    </row>
    <row r="1547" spans="1:7" ht="14.4" x14ac:dyDescent="0.3">
      <c r="A1547" s="86"/>
      <c r="B1547" s="86"/>
      <c r="C1547" s="12" t="s">
        <v>299</v>
      </c>
      <c r="D1547" s="12"/>
      <c r="E1547" s="12"/>
      <c r="F1547" s="12"/>
      <c r="G1547" s="29">
        <v>119</v>
      </c>
    </row>
    <row r="1548" spans="1:7" ht="14.4" x14ac:dyDescent="0.3">
      <c r="A1548" s="86"/>
      <c r="B1548" s="86"/>
      <c r="C1548" s="12">
        <v>3</v>
      </c>
      <c r="D1548" s="86" t="s">
        <v>184</v>
      </c>
      <c r="E1548" s="12" t="s">
        <v>295</v>
      </c>
      <c r="F1548" s="12" t="s">
        <v>759</v>
      </c>
      <c r="G1548" s="29">
        <v>6</v>
      </c>
    </row>
    <row r="1549" spans="1:7" ht="14.4" x14ac:dyDescent="0.3">
      <c r="A1549" s="86"/>
      <c r="B1549" s="86"/>
      <c r="C1549" s="12"/>
      <c r="D1549" s="86" t="s">
        <v>224</v>
      </c>
      <c r="E1549" s="12" t="s">
        <v>295</v>
      </c>
      <c r="F1549" s="12" t="s">
        <v>759</v>
      </c>
      <c r="G1549" s="29">
        <v>7</v>
      </c>
    </row>
    <row r="1550" spans="1:7" ht="14.4" x14ac:dyDescent="0.3">
      <c r="A1550" s="86"/>
      <c r="B1550" s="86"/>
      <c r="C1550" s="12"/>
      <c r="D1550" s="86" t="s">
        <v>175</v>
      </c>
      <c r="E1550" s="12" t="s">
        <v>295</v>
      </c>
      <c r="F1550" s="12" t="s">
        <v>759</v>
      </c>
      <c r="G1550" s="29">
        <v>24</v>
      </c>
    </row>
    <row r="1551" spans="1:7" ht="14.4" x14ac:dyDescent="0.3">
      <c r="A1551" s="86"/>
      <c r="B1551" s="86"/>
      <c r="C1551" s="12"/>
      <c r="D1551" s="86" t="s">
        <v>208</v>
      </c>
      <c r="E1551" s="12" t="s">
        <v>295</v>
      </c>
      <c r="F1551" s="12" t="s">
        <v>759</v>
      </c>
      <c r="G1551" s="29">
        <v>8</v>
      </c>
    </row>
    <row r="1552" spans="1:7" ht="14.4" x14ac:dyDescent="0.3">
      <c r="A1552" s="86"/>
      <c r="B1552" s="86"/>
      <c r="C1552" s="12"/>
      <c r="D1552" s="86" t="s">
        <v>220</v>
      </c>
      <c r="E1552" s="12" t="s">
        <v>295</v>
      </c>
      <c r="F1552" s="12" t="s">
        <v>759</v>
      </c>
      <c r="G1552" s="29">
        <v>7</v>
      </c>
    </row>
    <row r="1553" spans="1:7" ht="14.4" x14ac:dyDescent="0.3">
      <c r="A1553" s="86"/>
      <c r="B1553" s="86"/>
      <c r="C1553" s="12"/>
      <c r="D1553" s="86" t="s">
        <v>217</v>
      </c>
      <c r="E1553" s="12" t="s">
        <v>295</v>
      </c>
      <c r="F1553" s="12" t="s">
        <v>759</v>
      </c>
      <c r="G1553" s="29">
        <v>8</v>
      </c>
    </row>
    <row r="1554" spans="1:7" ht="14.4" x14ac:dyDescent="0.3">
      <c r="A1554" s="86"/>
      <c r="B1554" s="86"/>
      <c r="C1554" s="12"/>
      <c r="D1554" s="86" t="s">
        <v>192</v>
      </c>
      <c r="E1554" s="12" t="s">
        <v>295</v>
      </c>
      <c r="F1554" s="12" t="s">
        <v>759</v>
      </c>
      <c r="G1554" s="29">
        <v>6</v>
      </c>
    </row>
    <row r="1555" spans="1:7" ht="14.4" x14ac:dyDescent="0.3">
      <c r="A1555" s="86"/>
      <c r="B1555" s="86"/>
      <c r="C1555" s="12"/>
      <c r="D1555" s="86" t="s">
        <v>223</v>
      </c>
      <c r="E1555" s="12" t="s">
        <v>295</v>
      </c>
      <c r="F1555" s="12" t="s">
        <v>759</v>
      </c>
      <c r="G1555" s="29">
        <v>6</v>
      </c>
    </row>
    <row r="1556" spans="1:7" ht="14.4" x14ac:dyDescent="0.3">
      <c r="A1556" s="86"/>
      <c r="B1556" s="86"/>
      <c r="C1556" s="12"/>
      <c r="D1556" s="86" t="s">
        <v>191</v>
      </c>
      <c r="E1556" s="12" t="s">
        <v>295</v>
      </c>
      <c r="F1556" s="12" t="s">
        <v>759</v>
      </c>
      <c r="G1556" s="29">
        <v>6</v>
      </c>
    </row>
    <row r="1557" spans="1:7" ht="14.4" x14ac:dyDescent="0.3">
      <c r="A1557" s="86"/>
      <c r="B1557" s="86"/>
      <c r="C1557" s="12"/>
      <c r="D1557" s="86" t="s">
        <v>193</v>
      </c>
      <c r="E1557" s="12" t="s">
        <v>295</v>
      </c>
      <c r="F1557" s="12" t="s">
        <v>759</v>
      </c>
      <c r="G1557" s="29">
        <v>7</v>
      </c>
    </row>
    <row r="1558" spans="1:7" ht="14.4" x14ac:dyDescent="0.3">
      <c r="A1558" s="86"/>
      <c r="B1558" s="86"/>
      <c r="C1558" s="12" t="s">
        <v>304</v>
      </c>
      <c r="D1558" s="12"/>
      <c r="E1558" s="12"/>
      <c r="F1558" s="12"/>
      <c r="G1558" s="29">
        <v>85</v>
      </c>
    </row>
    <row r="1559" spans="1:7" ht="14.4" x14ac:dyDescent="0.3">
      <c r="A1559" s="86"/>
      <c r="B1559" s="86"/>
      <c r="C1559" s="12">
        <v>4</v>
      </c>
      <c r="D1559" s="86" t="s">
        <v>169</v>
      </c>
      <c r="E1559" s="12" t="s">
        <v>295</v>
      </c>
      <c r="F1559" s="12" t="s">
        <v>759</v>
      </c>
      <c r="G1559" s="29">
        <v>47</v>
      </c>
    </row>
    <row r="1560" spans="1:7" ht="14.4" x14ac:dyDescent="0.3">
      <c r="A1560" s="86"/>
      <c r="B1560" s="86"/>
      <c r="C1560" s="12"/>
      <c r="D1560" s="86" t="s">
        <v>170</v>
      </c>
      <c r="E1560" s="12" t="s">
        <v>295</v>
      </c>
      <c r="F1560" s="12" t="s">
        <v>759</v>
      </c>
      <c r="G1560" s="29">
        <v>43</v>
      </c>
    </row>
    <row r="1561" spans="1:7" ht="14.4" x14ac:dyDescent="0.3">
      <c r="A1561" s="86"/>
      <c r="B1561" s="86"/>
      <c r="C1561" s="12"/>
      <c r="D1561" s="86" t="s">
        <v>171</v>
      </c>
      <c r="E1561" s="12" t="s">
        <v>295</v>
      </c>
      <c r="F1561" s="12" t="s">
        <v>759</v>
      </c>
      <c r="G1561" s="29">
        <v>60</v>
      </c>
    </row>
    <row r="1562" spans="1:7" ht="14.4" x14ac:dyDescent="0.3">
      <c r="A1562" s="86"/>
      <c r="B1562" s="86"/>
      <c r="C1562" s="12"/>
      <c r="D1562" s="86" t="s">
        <v>174</v>
      </c>
      <c r="E1562" s="12" t="s">
        <v>295</v>
      </c>
      <c r="F1562" s="12" t="s">
        <v>759</v>
      </c>
      <c r="G1562" s="29">
        <v>37</v>
      </c>
    </row>
    <row r="1563" spans="1:7" ht="14.4" x14ac:dyDescent="0.3">
      <c r="A1563" s="86"/>
      <c r="B1563" s="86"/>
      <c r="C1563" s="12" t="s">
        <v>305</v>
      </c>
      <c r="D1563" s="12"/>
      <c r="E1563" s="12"/>
      <c r="F1563" s="12"/>
      <c r="G1563" s="29">
        <v>187</v>
      </c>
    </row>
    <row r="1564" spans="1:7" ht="14.4" x14ac:dyDescent="0.3">
      <c r="A1564" s="86"/>
      <c r="B1564" s="86" t="s">
        <v>508</v>
      </c>
      <c r="C1564" s="86"/>
      <c r="D1564" s="86"/>
      <c r="E1564" s="86"/>
      <c r="F1564" s="86"/>
      <c r="G1564" s="89">
        <v>503</v>
      </c>
    </row>
    <row r="1565" spans="1:7" ht="14.4" x14ac:dyDescent="0.3">
      <c r="A1565" s="86" t="s">
        <v>265</v>
      </c>
      <c r="B1565" s="86" t="s">
        <v>266</v>
      </c>
      <c r="C1565" s="12">
        <v>1</v>
      </c>
      <c r="D1565" s="86" t="s">
        <v>184</v>
      </c>
      <c r="E1565" s="12" t="s">
        <v>298</v>
      </c>
      <c r="F1565" s="12" t="s">
        <v>759</v>
      </c>
      <c r="G1565" s="29">
        <v>57</v>
      </c>
    </row>
    <row r="1566" spans="1:7" ht="14.4" x14ac:dyDescent="0.3">
      <c r="A1566" s="86"/>
      <c r="B1566" s="86"/>
      <c r="C1566" s="12" t="s">
        <v>296</v>
      </c>
      <c r="D1566" s="12"/>
      <c r="E1566" s="12"/>
      <c r="F1566" s="12"/>
      <c r="G1566" s="29">
        <v>57</v>
      </c>
    </row>
    <row r="1567" spans="1:7" ht="14.4" x14ac:dyDescent="0.3">
      <c r="A1567" s="86"/>
      <c r="B1567" s="86"/>
      <c r="C1567" s="12">
        <v>2</v>
      </c>
      <c r="D1567" s="86" t="s">
        <v>169</v>
      </c>
      <c r="E1567" s="12" t="s">
        <v>298</v>
      </c>
      <c r="F1567" s="12" t="s">
        <v>759</v>
      </c>
      <c r="G1567" s="29">
        <v>117</v>
      </c>
    </row>
    <row r="1568" spans="1:7" ht="14.4" x14ac:dyDescent="0.3">
      <c r="A1568" s="86"/>
      <c r="B1568" s="86"/>
      <c r="C1568" s="12" t="s">
        <v>299</v>
      </c>
      <c r="D1568" s="12"/>
      <c r="E1568" s="12"/>
      <c r="F1568" s="12"/>
      <c r="G1568" s="29">
        <v>117</v>
      </c>
    </row>
    <row r="1569" spans="1:7" ht="14.4" x14ac:dyDescent="0.3">
      <c r="A1569" s="86"/>
      <c r="B1569" s="86"/>
      <c r="C1569" s="12">
        <v>3</v>
      </c>
      <c r="D1569" s="86" t="s">
        <v>170</v>
      </c>
      <c r="E1569" s="12" t="s">
        <v>298</v>
      </c>
      <c r="F1569" s="12" t="s">
        <v>759</v>
      </c>
      <c r="G1569" s="29">
        <v>91</v>
      </c>
    </row>
    <row r="1570" spans="1:7" ht="14.4" x14ac:dyDescent="0.3">
      <c r="A1570" s="86"/>
      <c r="B1570" s="86"/>
      <c r="C1570" s="12" t="s">
        <v>304</v>
      </c>
      <c r="D1570" s="12"/>
      <c r="E1570" s="12"/>
      <c r="F1570" s="12"/>
      <c r="G1570" s="29">
        <v>91</v>
      </c>
    </row>
    <row r="1571" spans="1:7" ht="14.4" x14ac:dyDescent="0.3">
      <c r="A1571" s="86"/>
      <c r="B1571" s="86"/>
      <c r="C1571" s="12">
        <v>4</v>
      </c>
      <c r="D1571" s="86" t="s">
        <v>171</v>
      </c>
      <c r="E1571" s="12" t="s">
        <v>298</v>
      </c>
      <c r="F1571" s="12" t="s">
        <v>759</v>
      </c>
      <c r="G1571" s="29">
        <v>133</v>
      </c>
    </row>
    <row r="1572" spans="1:7" ht="14.4" x14ac:dyDescent="0.3">
      <c r="A1572" s="86"/>
      <c r="B1572" s="86"/>
      <c r="C1572" s="12" t="s">
        <v>305</v>
      </c>
      <c r="D1572" s="12"/>
      <c r="E1572" s="12"/>
      <c r="F1572" s="12"/>
      <c r="G1572" s="29">
        <v>133</v>
      </c>
    </row>
    <row r="1573" spans="1:7" ht="14.4" x14ac:dyDescent="0.3">
      <c r="A1573" s="86"/>
      <c r="B1573" s="86"/>
      <c r="C1573" s="12">
        <v>5</v>
      </c>
      <c r="D1573" s="86" t="s">
        <v>224</v>
      </c>
      <c r="E1573" s="12" t="s">
        <v>298</v>
      </c>
      <c r="F1573" s="12" t="s">
        <v>759</v>
      </c>
      <c r="G1573" s="29">
        <v>75</v>
      </c>
    </row>
    <row r="1574" spans="1:7" ht="14.4" x14ac:dyDescent="0.3">
      <c r="A1574" s="86"/>
      <c r="B1574" s="86"/>
      <c r="C1574" s="12" t="s">
        <v>307</v>
      </c>
      <c r="D1574" s="12"/>
      <c r="E1574" s="12"/>
      <c r="F1574" s="12"/>
      <c r="G1574" s="29">
        <v>75</v>
      </c>
    </row>
    <row r="1575" spans="1:7" ht="14.4" x14ac:dyDescent="0.3">
      <c r="A1575" s="86"/>
      <c r="B1575" s="86"/>
      <c r="C1575" s="12">
        <v>6</v>
      </c>
      <c r="D1575" s="86" t="s">
        <v>173</v>
      </c>
      <c r="E1575" s="12" t="s">
        <v>298</v>
      </c>
      <c r="F1575" s="12" t="s">
        <v>759</v>
      </c>
      <c r="G1575" s="29">
        <v>64</v>
      </c>
    </row>
    <row r="1576" spans="1:7" ht="14.4" x14ac:dyDescent="0.3">
      <c r="A1576" s="86"/>
      <c r="B1576" s="86"/>
      <c r="C1576" s="12" t="s">
        <v>308</v>
      </c>
      <c r="D1576" s="12"/>
      <c r="E1576" s="12"/>
      <c r="F1576" s="12"/>
      <c r="G1576" s="29">
        <v>64</v>
      </c>
    </row>
    <row r="1577" spans="1:7" ht="14.4" x14ac:dyDescent="0.3">
      <c r="A1577" s="86"/>
      <c r="B1577" s="86"/>
      <c r="C1577" s="12">
        <v>7</v>
      </c>
      <c r="D1577" s="86" t="s">
        <v>174</v>
      </c>
      <c r="E1577" s="12" t="s">
        <v>298</v>
      </c>
      <c r="F1577" s="12" t="s">
        <v>759</v>
      </c>
      <c r="G1577" s="29">
        <v>152</v>
      </c>
    </row>
    <row r="1578" spans="1:7" ht="14.4" x14ac:dyDescent="0.3">
      <c r="A1578" s="86"/>
      <c r="B1578" s="86"/>
      <c r="C1578" s="12" t="s">
        <v>309</v>
      </c>
      <c r="D1578" s="12"/>
      <c r="E1578" s="12"/>
      <c r="F1578" s="12"/>
      <c r="G1578" s="29">
        <v>152</v>
      </c>
    </row>
    <row r="1579" spans="1:7" ht="14.4" x14ac:dyDescent="0.3">
      <c r="A1579" s="86"/>
      <c r="B1579" s="86"/>
      <c r="C1579" s="12">
        <v>8</v>
      </c>
      <c r="D1579" s="86" t="s">
        <v>205</v>
      </c>
      <c r="E1579" s="12" t="s">
        <v>298</v>
      </c>
      <c r="F1579" s="12" t="s">
        <v>759</v>
      </c>
      <c r="G1579" s="29">
        <v>59</v>
      </c>
    </row>
    <row r="1580" spans="1:7" ht="14.4" x14ac:dyDescent="0.3">
      <c r="A1580" s="86"/>
      <c r="B1580" s="86"/>
      <c r="C1580" s="12" t="s">
        <v>310</v>
      </c>
      <c r="D1580" s="12"/>
      <c r="E1580" s="12"/>
      <c r="F1580" s="12"/>
      <c r="G1580" s="29">
        <v>59</v>
      </c>
    </row>
    <row r="1581" spans="1:7" ht="14.4" x14ac:dyDescent="0.3">
      <c r="A1581" s="86"/>
      <c r="B1581" s="86"/>
      <c r="C1581" s="12">
        <v>9</v>
      </c>
      <c r="D1581" s="86" t="s">
        <v>176</v>
      </c>
      <c r="E1581" s="12" t="s">
        <v>298</v>
      </c>
      <c r="F1581" s="12" t="s">
        <v>759</v>
      </c>
      <c r="G1581" s="29">
        <v>126</v>
      </c>
    </row>
    <row r="1582" spans="1:7" ht="14.4" x14ac:dyDescent="0.3">
      <c r="A1582" s="86"/>
      <c r="B1582" s="86"/>
      <c r="C1582" s="12" t="s">
        <v>311</v>
      </c>
      <c r="D1582" s="12"/>
      <c r="E1582" s="12"/>
      <c r="F1582" s="12"/>
      <c r="G1582" s="29">
        <v>126</v>
      </c>
    </row>
    <row r="1583" spans="1:7" ht="14.4" x14ac:dyDescent="0.3">
      <c r="A1583" s="86"/>
      <c r="B1583" s="86"/>
      <c r="C1583" s="12">
        <v>10</v>
      </c>
      <c r="D1583" s="86" t="s">
        <v>213</v>
      </c>
      <c r="E1583" s="12" t="s">
        <v>298</v>
      </c>
      <c r="F1583" s="12" t="s">
        <v>759</v>
      </c>
      <c r="G1583" s="29">
        <v>59</v>
      </c>
    </row>
    <row r="1584" spans="1:7" ht="14.4" x14ac:dyDescent="0.3">
      <c r="A1584" s="86"/>
      <c r="B1584" s="86"/>
      <c r="C1584" s="12" t="s">
        <v>312</v>
      </c>
      <c r="D1584" s="12"/>
      <c r="E1584" s="12"/>
      <c r="F1584" s="12"/>
      <c r="G1584" s="29">
        <v>59</v>
      </c>
    </row>
    <row r="1585" spans="1:7" ht="14.4" x14ac:dyDescent="0.3">
      <c r="A1585" s="86"/>
      <c r="B1585" s="86"/>
      <c r="C1585" s="12">
        <v>11</v>
      </c>
      <c r="D1585" s="86" t="s">
        <v>189</v>
      </c>
      <c r="E1585" s="12" t="s">
        <v>295</v>
      </c>
      <c r="F1585" s="12" t="s">
        <v>759</v>
      </c>
      <c r="G1585" s="29">
        <v>48</v>
      </c>
    </row>
    <row r="1586" spans="1:7" ht="14.4" x14ac:dyDescent="0.3">
      <c r="A1586" s="86"/>
      <c r="B1586" s="86"/>
      <c r="C1586" s="12"/>
      <c r="D1586" s="86" t="s">
        <v>198</v>
      </c>
      <c r="E1586" s="12" t="s">
        <v>295</v>
      </c>
      <c r="F1586" s="12" t="s">
        <v>759</v>
      </c>
      <c r="G1586" s="29">
        <v>42</v>
      </c>
    </row>
    <row r="1587" spans="1:7" ht="14.4" x14ac:dyDescent="0.3">
      <c r="A1587" s="86"/>
      <c r="B1587" s="86"/>
      <c r="C1587" s="12"/>
      <c r="D1587" s="86" t="s">
        <v>223</v>
      </c>
      <c r="E1587" s="12" t="s">
        <v>295</v>
      </c>
      <c r="F1587" s="12" t="s">
        <v>759</v>
      </c>
      <c r="G1587" s="29">
        <v>42</v>
      </c>
    </row>
    <row r="1588" spans="1:7" ht="14.4" x14ac:dyDescent="0.3">
      <c r="A1588" s="86"/>
      <c r="B1588" s="86"/>
      <c r="C1588" s="12"/>
      <c r="D1588" s="86" t="s">
        <v>193</v>
      </c>
      <c r="E1588" s="12" t="s">
        <v>295</v>
      </c>
      <c r="F1588" s="12" t="s">
        <v>759</v>
      </c>
      <c r="G1588" s="29">
        <v>42</v>
      </c>
    </row>
    <row r="1589" spans="1:7" ht="14.4" x14ac:dyDescent="0.3">
      <c r="A1589" s="86"/>
      <c r="B1589" s="86"/>
      <c r="C1589" s="12" t="s">
        <v>313</v>
      </c>
      <c r="D1589" s="12"/>
      <c r="E1589" s="12"/>
      <c r="F1589" s="12"/>
      <c r="G1589" s="29">
        <v>174</v>
      </c>
    </row>
    <row r="1590" spans="1:7" ht="14.4" x14ac:dyDescent="0.3">
      <c r="A1590" s="86"/>
      <c r="B1590" s="86"/>
      <c r="C1590" s="12">
        <v>12</v>
      </c>
      <c r="D1590" s="86" t="s">
        <v>187</v>
      </c>
      <c r="E1590" s="12" t="s">
        <v>295</v>
      </c>
      <c r="F1590" s="12" t="s">
        <v>759</v>
      </c>
      <c r="G1590" s="29">
        <v>49</v>
      </c>
    </row>
    <row r="1591" spans="1:7" ht="14.4" x14ac:dyDescent="0.3">
      <c r="A1591" s="86"/>
      <c r="B1591" s="86"/>
      <c r="C1591" s="12"/>
      <c r="D1591" s="86" t="s">
        <v>183</v>
      </c>
      <c r="E1591" s="12" t="s">
        <v>295</v>
      </c>
      <c r="F1591" s="12" t="s">
        <v>759</v>
      </c>
      <c r="G1591" s="29">
        <v>50</v>
      </c>
    </row>
    <row r="1592" spans="1:7" ht="14.4" x14ac:dyDescent="0.3">
      <c r="A1592" s="86"/>
      <c r="B1592" s="86"/>
      <c r="C1592" s="12"/>
      <c r="D1592" s="86" t="s">
        <v>220</v>
      </c>
      <c r="E1592" s="12" t="s">
        <v>295</v>
      </c>
      <c r="F1592" s="12" t="s">
        <v>759</v>
      </c>
      <c r="G1592" s="29">
        <v>46</v>
      </c>
    </row>
    <row r="1593" spans="1:7" ht="14.4" x14ac:dyDescent="0.3">
      <c r="A1593" s="86"/>
      <c r="B1593" s="86"/>
      <c r="C1593" s="12"/>
      <c r="D1593" s="86" t="s">
        <v>191</v>
      </c>
      <c r="E1593" s="12" t="s">
        <v>295</v>
      </c>
      <c r="F1593" s="12" t="s">
        <v>759</v>
      </c>
      <c r="G1593" s="29">
        <v>41</v>
      </c>
    </row>
    <row r="1594" spans="1:7" ht="14.4" x14ac:dyDescent="0.3">
      <c r="A1594" s="86"/>
      <c r="B1594" s="86"/>
      <c r="C1594" s="12" t="s">
        <v>314</v>
      </c>
      <c r="D1594" s="12"/>
      <c r="E1594" s="12"/>
      <c r="F1594" s="12"/>
      <c r="G1594" s="29">
        <v>186</v>
      </c>
    </row>
    <row r="1595" spans="1:7" ht="14.4" x14ac:dyDescent="0.3">
      <c r="A1595" s="86"/>
      <c r="B1595" s="86"/>
      <c r="C1595" s="12">
        <v>13</v>
      </c>
      <c r="D1595" s="86" t="s">
        <v>172</v>
      </c>
      <c r="E1595" s="12" t="s">
        <v>295</v>
      </c>
      <c r="F1595" s="12" t="s">
        <v>759</v>
      </c>
      <c r="G1595" s="29">
        <v>53</v>
      </c>
    </row>
    <row r="1596" spans="1:7" ht="14.4" x14ac:dyDescent="0.3">
      <c r="A1596" s="86"/>
      <c r="B1596" s="86"/>
      <c r="C1596" s="12"/>
      <c r="D1596" s="86" t="s">
        <v>175</v>
      </c>
      <c r="E1596" s="12" t="s">
        <v>295</v>
      </c>
      <c r="F1596" s="12" t="s">
        <v>759</v>
      </c>
      <c r="G1596" s="29">
        <v>51</v>
      </c>
    </row>
    <row r="1597" spans="1:7" ht="14.4" x14ac:dyDescent="0.3">
      <c r="A1597" s="86"/>
      <c r="B1597" s="86"/>
      <c r="C1597" s="12"/>
      <c r="D1597" s="86" t="s">
        <v>196</v>
      </c>
      <c r="E1597" s="12" t="s">
        <v>295</v>
      </c>
      <c r="F1597" s="12" t="s">
        <v>759</v>
      </c>
      <c r="G1597" s="29">
        <v>55</v>
      </c>
    </row>
    <row r="1598" spans="1:7" ht="14.4" x14ac:dyDescent="0.3">
      <c r="A1598" s="86"/>
      <c r="B1598" s="86"/>
      <c r="C1598" s="12" t="s">
        <v>315</v>
      </c>
      <c r="D1598" s="12"/>
      <c r="E1598" s="12"/>
      <c r="F1598" s="12"/>
      <c r="G1598" s="29">
        <v>159</v>
      </c>
    </row>
    <row r="1599" spans="1:7" ht="14.4" x14ac:dyDescent="0.3">
      <c r="A1599" s="86"/>
      <c r="B1599" s="86" t="s">
        <v>509</v>
      </c>
      <c r="C1599" s="86"/>
      <c r="D1599" s="86"/>
      <c r="E1599" s="86"/>
      <c r="F1599" s="86"/>
      <c r="G1599" s="89">
        <v>1452</v>
      </c>
    </row>
    <row r="1600" spans="1:7" ht="14.4" x14ac:dyDescent="0.3">
      <c r="A1600" s="86" t="s">
        <v>272</v>
      </c>
      <c r="B1600" s="86" t="s">
        <v>184</v>
      </c>
      <c r="C1600" s="12">
        <v>1</v>
      </c>
      <c r="D1600" s="86" t="s">
        <v>169</v>
      </c>
      <c r="E1600" s="12" t="s">
        <v>295</v>
      </c>
      <c r="F1600" s="12" t="s">
        <v>759</v>
      </c>
      <c r="G1600" s="29">
        <v>32</v>
      </c>
    </row>
    <row r="1601" spans="1:7" ht="14.4" x14ac:dyDescent="0.3">
      <c r="A1601" s="86"/>
      <c r="B1601" s="86"/>
      <c r="C1601" s="12"/>
      <c r="D1601" s="86" t="s">
        <v>171</v>
      </c>
      <c r="E1601" s="12" t="s">
        <v>295</v>
      </c>
      <c r="F1601" s="12" t="s">
        <v>759</v>
      </c>
      <c r="G1601" s="29">
        <v>56</v>
      </c>
    </row>
    <row r="1602" spans="1:7" ht="14.4" x14ac:dyDescent="0.3">
      <c r="A1602" s="86"/>
      <c r="B1602" s="86"/>
      <c r="C1602" s="12"/>
      <c r="D1602" s="86" t="s">
        <v>194</v>
      </c>
      <c r="E1602" s="12" t="s">
        <v>295</v>
      </c>
      <c r="F1602" s="12" t="s">
        <v>759</v>
      </c>
      <c r="G1602" s="29">
        <v>72</v>
      </c>
    </row>
    <row r="1603" spans="1:7" ht="14.4" x14ac:dyDescent="0.3">
      <c r="A1603" s="86"/>
      <c r="B1603" s="86"/>
      <c r="C1603" s="12" t="s">
        <v>296</v>
      </c>
      <c r="D1603" s="12"/>
      <c r="E1603" s="12"/>
      <c r="F1603" s="12"/>
      <c r="G1603" s="29">
        <v>160</v>
      </c>
    </row>
    <row r="1604" spans="1:7" ht="14.4" x14ac:dyDescent="0.3">
      <c r="A1604" s="86"/>
      <c r="B1604" s="86" t="s">
        <v>510</v>
      </c>
      <c r="C1604" s="86"/>
      <c r="D1604" s="86"/>
      <c r="E1604" s="86"/>
      <c r="F1604" s="86"/>
      <c r="G1604" s="89">
        <v>160</v>
      </c>
    </row>
    <row r="1605" spans="1:7" ht="14.4" x14ac:dyDescent="0.3">
      <c r="A1605" s="86"/>
      <c r="B1605" s="86" t="s">
        <v>1089</v>
      </c>
      <c r="C1605" s="12">
        <v>1</v>
      </c>
      <c r="D1605" s="86" t="s">
        <v>169</v>
      </c>
      <c r="E1605" s="12" t="s">
        <v>295</v>
      </c>
      <c r="F1605" s="12" t="s">
        <v>759</v>
      </c>
      <c r="G1605" s="29">
        <v>21</v>
      </c>
    </row>
    <row r="1606" spans="1:7" ht="14.4" x14ac:dyDescent="0.3">
      <c r="A1606" s="86"/>
      <c r="B1606" s="86"/>
      <c r="C1606" s="12"/>
      <c r="D1606" s="86" t="s">
        <v>171</v>
      </c>
      <c r="E1606" s="12" t="s">
        <v>295</v>
      </c>
      <c r="F1606" s="12" t="s">
        <v>759</v>
      </c>
      <c r="G1606" s="29">
        <v>18</v>
      </c>
    </row>
    <row r="1607" spans="1:7" ht="14.4" x14ac:dyDescent="0.3">
      <c r="A1607" s="86"/>
      <c r="B1607" s="86"/>
      <c r="C1607" s="12"/>
      <c r="D1607" s="86" t="s">
        <v>194</v>
      </c>
      <c r="E1607" s="12" t="s">
        <v>295</v>
      </c>
      <c r="F1607" s="12" t="s">
        <v>759</v>
      </c>
      <c r="G1607" s="29">
        <v>1</v>
      </c>
    </row>
    <row r="1608" spans="1:7" ht="14.4" x14ac:dyDescent="0.3">
      <c r="A1608" s="86"/>
      <c r="B1608" s="86"/>
      <c r="C1608" s="12" t="s">
        <v>296</v>
      </c>
      <c r="D1608" s="12"/>
      <c r="E1608" s="12"/>
      <c r="F1608" s="12"/>
      <c r="G1608" s="29">
        <v>40</v>
      </c>
    </row>
    <row r="1609" spans="1:7" ht="14.4" x14ac:dyDescent="0.3">
      <c r="A1609" s="86"/>
      <c r="B1609" s="86" t="s">
        <v>1090</v>
      </c>
      <c r="C1609" s="86"/>
      <c r="D1609" s="86"/>
      <c r="E1609" s="86"/>
      <c r="F1609" s="86"/>
      <c r="G1609" s="89">
        <v>40</v>
      </c>
    </row>
    <row r="1610" spans="1:7" ht="14.4" x14ac:dyDescent="0.3">
      <c r="A1610" s="86" t="s">
        <v>511</v>
      </c>
      <c r="B1610" s="86" t="s">
        <v>512</v>
      </c>
      <c r="C1610" s="12">
        <v>1</v>
      </c>
      <c r="D1610" s="86" t="s">
        <v>170</v>
      </c>
      <c r="E1610" s="12" t="s">
        <v>295</v>
      </c>
      <c r="F1610" s="12" t="s">
        <v>759</v>
      </c>
      <c r="G1610" s="29">
        <v>55</v>
      </c>
    </row>
    <row r="1611" spans="1:7" ht="14.4" x14ac:dyDescent="0.3">
      <c r="A1611" s="86"/>
      <c r="B1611" s="86"/>
      <c r="C1611" s="12"/>
      <c r="D1611" s="86" t="s">
        <v>171</v>
      </c>
      <c r="E1611" s="12" t="s">
        <v>295</v>
      </c>
      <c r="F1611" s="12" t="s">
        <v>759</v>
      </c>
      <c r="G1611" s="29">
        <v>42</v>
      </c>
    </row>
    <row r="1612" spans="1:7" ht="14.4" x14ac:dyDescent="0.3">
      <c r="A1612" s="86"/>
      <c r="B1612" s="86"/>
      <c r="C1612" s="12" t="s">
        <v>296</v>
      </c>
      <c r="D1612" s="12"/>
      <c r="E1612" s="12"/>
      <c r="F1612" s="12"/>
      <c r="G1612" s="29">
        <v>97</v>
      </c>
    </row>
    <row r="1613" spans="1:7" ht="14.4" x14ac:dyDescent="0.3">
      <c r="A1613" s="86"/>
      <c r="B1613" s="86" t="s">
        <v>513</v>
      </c>
      <c r="C1613" s="86"/>
      <c r="D1613" s="86"/>
      <c r="E1613" s="86"/>
      <c r="F1613" s="86"/>
      <c r="G1613" s="89">
        <v>97</v>
      </c>
    </row>
    <row r="1614" spans="1:7" ht="14.4" x14ac:dyDescent="0.3">
      <c r="A1614" s="86" t="s">
        <v>1091</v>
      </c>
      <c r="B1614" s="86" t="s">
        <v>1092</v>
      </c>
      <c r="C1614" s="12">
        <v>1</v>
      </c>
      <c r="D1614" s="86" t="s">
        <v>187</v>
      </c>
      <c r="E1614" s="12" t="s">
        <v>295</v>
      </c>
      <c r="F1614" s="12" t="s">
        <v>759</v>
      </c>
      <c r="G1614" s="29">
        <v>45</v>
      </c>
    </row>
    <row r="1615" spans="1:7" ht="14.4" x14ac:dyDescent="0.3">
      <c r="A1615" s="86"/>
      <c r="B1615" s="86"/>
      <c r="C1615" s="12"/>
      <c r="D1615" s="86" t="s">
        <v>171</v>
      </c>
      <c r="E1615" s="12" t="s">
        <v>295</v>
      </c>
      <c r="F1615" s="12" t="s">
        <v>759</v>
      </c>
      <c r="G1615" s="29">
        <v>47</v>
      </c>
    </row>
    <row r="1616" spans="1:7" ht="14.4" x14ac:dyDescent="0.3">
      <c r="A1616" s="86"/>
      <c r="B1616" s="86"/>
      <c r="C1616" s="12" t="s">
        <v>296</v>
      </c>
      <c r="D1616" s="12"/>
      <c r="E1616" s="12"/>
      <c r="F1616" s="12"/>
      <c r="G1616" s="29">
        <v>92</v>
      </c>
    </row>
    <row r="1617" spans="1:7" ht="14.4" x14ac:dyDescent="0.3">
      <c r="A1617" s="86"/>
      <c r="B1617" s="86" t="s">
        <v>1093</v>
      </c>
      <c r="C1617" s="86"/>
      <c r="D1617" s="86"/>
      <c r="E1617" s="86"/>
      <c r="F1617" s="86"/>
      <c r="G1617" s="89">
        <v>92</v>
      </c>
    </row>
    <row r="1618" spans="1:7" ht="14.4" x14ac:dyDescent="0.3">
      <c r="A1618" s="87" t="s">
        <v>1094</v>
      </c>
      <c r="B1618" s="87"/>
      <c r="C1618" s="87"/>
      <c r="D1618" s="87"/>
      <c r="E1618" s="87"/>
      <c r="F1618" s="87"/>
      <c r="G1618" s="88">
        <v>135069</v>
      </c>
    </row>
  </sheetData>
  <mergeCells count="2">
    <mergeCell ref="A1:F1"/>
    <mergeCell ref="A2:F2"/>
  </mergeCells>
  <pageMargins left="0.51181102362204722" right="0.15748031496062992" top="0.35433070866141736" bottom="7.874015748031496E-2" header="0.11811023622047245" footer="0.15748031496062992"/>
  <pageSetup paperSize="9" scale="48" fitToHeight="0" orientation="portrait" r:id="rId1"/>
  <headerFooter alignWithMargins="0">
    <oddHeader>&amp;L&amp;"MS Sans Serif,Έντονη γραφή"ΥΠΕΣ - ΔΗΔ&amp;R&amp;"MS Sans Serif,Έντονη γραφή"ΒΟΥΛΕΥΤΙΚΕΣ ΕΚΛΟΓΕΣ ΙΟΥΝΙΟΥ 2023</oddHeader>
  </headerFooter>
  <rowBreaks count="2" manualBreakCount="2">
    <brk id="456" max="16383" man="1"/>
    <brk id="10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72"/>
  <sheetViews>
    <sheetView topLeftCell="A148" workbookViewId="0">
      <selection activeCell="A5" sqref="A5:C172"/>
    </sheetView>
  </sheetViews>
  <sheetFormatPr defaultRowHeight="13.2" x14ac:dyDescent="0.25"/>
  <cols>
    <col min="1" max="1" width="22.88671875" style="78" bestFit="1" customWidth="1"/>
    <col min="2" max="2" width="17.5546875" style="78" bestFit="1" customWidth="1"/>
    <col min="3" max="3" width="16.109375" style="83" bestFit="1" customWidth="1"/>
    <col min="4" max="16384" width="8.88671875" style="78"/>
  </cols>
  <sheetData>
    <row r="2" spans="1:42" x14ac:dyDescent="0.25">
      <c r="A2" s="116" t="s">
        <v>753</v>
      </c>
      <c r="B2" s="116"/>
      <c r="C2" s="116"/>
    </row>
    <row r="4" spans="1:42" s="80" customFormat="1" ht="14.4" x14ac:dyDescent="0.3">
      <c r="A4" s="79" t="s">
        <v>516</v>
      </c>
      <c r="B4" s="79" t="s">
        <v>517</v>
      </c>
      <c r="C4" s="81" t="s">
        <v>518</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row>
    <row r="5" spans="1:42" x14ac:dyDescent="0.25">
      <c r="A5" s="77" t="s">
        <v>519</v>
      </c>
      <c r="B5" s="77" t="s">
        <v>521</v>
      </c>
      <c r="C5" s="82">
        <v>7</v>
      </c>
    </row>
    <row r="6" spans="1:42" x14ac:dyDescent="0.25">
      <c r="A6" s="77" t="s">
        <v>519</v>
      </c>
      <c r="B6" s="77" t="s">
        <v>520</v>
      </c>
      <c r="C6" s="82">
        <v>43</v>
      </c>
    </row>
    <row r="7" spans="1:42" x14ac:dyDescent="0.25">
      <c r="A7" s="77" t="s">
        <v>522</v>
      </c>
      <c r="B7" s="77" t="s">
        <v>523</v>
      </c>
      <c r="C7" s="82">
        <v>1</v>
      </c>
    </row>
    <row r="8" spans="1:42" x14ac:dyDescent="0.25">
      <c r="A8" s="77" t="s">
        <v>550</v>
      </c>
      <c r="B8" s="77" t="s">
        <v>551</v>
      </c>
      <c r="C8" s="82">
        <v>1</v>
      </c>
    </row>
    <row r="9" spans="1:42" x14ac:dyDescent="0.25">
      <c r="A9" s="77" t="s">
        <v>550</v>
      </c>
      <c r="B9" s="77" t="s">
        <v>552</v>
      </c>
      <c r="C9" s="82">
        <v>3</v>
      </c>
    </row>
    <row r="10" spans="1:42" x14ac:dyDescent="0.25">
      <c r="A10" s="77" t="s">
        <v>621</v>
      </c>
      <c r="B10" s="77" t="s">
        <v>622</v>
      </c>
      <c r="C10" s="82">
        <v>12</v>
      </c>
    </row>
    <row r="11" spans="1:42" x14ac:dyDescent="0.25">
      <c r="A11" s="77" t="s">
        <v>734</v>
      </c>
      <c r="B11" s="77" t="s">
        <v>735</v>
      </c>
      <c r="C11" s="82">
        <v>3</v>
      </c>
    </row>
    <row r="12" spans="1:42" x14ac:dyDescent="0.25">
      <c r="A12" s="77" t="s">
        <v>531</v>
      </c>
      <c r="B12" s="77" t="s">
        <v>533</v>
      </c>
      <c r="C12" s="82">
        <v>6</v>
      </c>
    </row>
    <row r="13" spans="1:42" x14ac:dyDescent="0.25">
      <c r="A13" s="77" t="s">
        <v>531</v>
      </c>
      <c r="B13" s="77" t="s">
        <v>537</v>
      </c>
      <c r="C13" s="82">
        <v>11</v>
      </c>
    </row>
    <row r="14" spans="1:42" x14ac:dyDescent="0.25">
      <c r="A14" s="77" t="s">
        <v>531</v>
      </c>
      <c r="B14" s="77" t="s">
        <v>538</v>
      </c>
      <c r="C14" s="82">
        <v>5</v>
      </c>
    </row>
    <row r="15" spans="1:42" x14ac:dyDescent="0.25">
      <c r="A15" s="77" t="s">
        <v>531</v>
      </c>
      <c r="B15" s="77" t="s">
        <v>532</v>
      </c>
      <c r="C15" s="82">
        <v>93</v>
      </c>
    </row>
    <row r="16" spans="1:42" x14ac:dyDescent="0.25">
      <c r="A16" s="77" t="s">
        <v>531</v>
      </c>
      <c r="B16" s="77" t="s">
        <v>534</v>
      </c>
      <c r="C16" s="82">
        <v>2</v>
      </c>
    </row>
    <row r="17" spans="1:3" x14ac:dyDescent="0.25">
      <c r="A17" s="77" t="s">
        <v>531</v>
      </c>
      <c r="B17" s="77" t="s">
        <v>535</v>
      </c>
      <c r="C17" s="82">
        <v>11</v>
      </c>
    </row>
    <row r="18" spans="1:3" x14ac:dyDescent="0.25">
      <c r="A18" s="77" t="s">
        <v>531</v>
      </c>
      <c r="B18" s="77" t="s">
        <v>536</v>
      </c>
      <c r="C18" s="82">
        <v>65</v>
      </c>
    </row>
    <row r="19" spans="1:3" x14ac:dyDescent="0.25">
      <c r="A19" s="77" t="s">
        <v>539</v>
      </c>
      <c r="B19" s="77" t="s">
        <v>540</v>
      </c>
      <c r="C19" s="82">
        <v>295</v>
      </c>
    </row>
    <row r="20" spans="1:3" x14ac:dyDescent="0.25">
      <c r="A20" s="77" t="s">
        <v>539</v>
      </c>
      <c r="B20" s="77" t="s">
        <v>541</v>
      </c>
      <c r="C20" s="82">
        <v>53</v>
      </c>
    </row>
    <row r="21" spans="1:3" x14ac:dyDescent="0.25">
      <c r="A21" s="77" t="s">
        <v>542</v>
      </c>
      <c r="B21" s="77" t="s">
        <v>543</v>
      </c>
      <c r="C21" s="82">
        <v>75</v>
      </c>
    </row>
    <row r="22" spans="1:3" x14ac:dyDescent="0.25">
      <c r="A22" s="77" t="s">
        <v>542</v>
      </c>
      <c r="B22" s="77" t="s">
        <v>544</v>
      </c>
      <c r="C22" s="82">
        <v>1662</v>
      </c>
    </row>
    <row r="23" spans="1:3" x14ac:dyDescent="0.25">
      <c r="A23" s="77" t="s">
        <v>542</v>
      </c>
      <c r="B23" s="77" t="s">
        <v>545</v>
      </c>
      <c r="C23" s="82">
        <v>7</v>
      </c>
    </row>
    <row r="24" spans="1:3" x14ac:dyDescent="0.25">
      <c r="A24" s="77" t="s">
        <v>542</v>
      </c>
      <c r="B24" s="77" t="s">
        <v>546</v>
      </c>
      <c r="C24" s="82">
        <v>26</v>
      </c>
    </row>
    <row r="25" spans="1:3" x14ac:dyDescent="0.25">
      <c r="A25" s="77" t="s">
        <v>542</v>
      </c>
      <c r="B25" s="77" t="s">
        <v>547</v>
      </c>
      <c r="C25" s="82">
        <v>21</v>
      </c>
    </row>
    <row r="26" spans="1:3" x14ac:dyDescent="0.25">
      <c r="A26" s="77" t="s">
        <v>623</v>
      </c>
      <c r="B26" s="77" t="s">
        <v>624</v>
      </c>
      <c r="C26" s="82">
        <v>1</v>
      </c>
    </row>
    <row r="27" spans="1:3" x14ac:dyDescent="0.25">
      <c r="A27" s="77" t="s">
        <v>553</v>
      </c>
      <c r="B27" s="77" t="s">
        <v>554</v>
      </c>
      <c r="C27" s="82">
        <v>1</v>
      </c>
    </row>
    <row r="28" spans="1:3" x14ac:dyDescent="0.25">
      <c r="A28" s="77" t="s">
        <v>548</v>
      </c>
      <c r="B28" s="77" t="s">
        <v>549</v>
      </c>
      <c r="C28" s="82">
        <v>81</v>
      </c>
    </row>
    <row r="29" spans="1:3" x14ac:dyDescent="0.25">
      <c r="A29" s="77" t="s">
        <v>548</v>
      </c>
      <c r="B29" s="77" t="s">
        <v>555</v>
      </c>
      <c r="C29" s="82">
        <v>12</v>
      </c>
    </row>
    <row r="30" spans="1:3" x14ac:dyDescent="0.25">
      <c r="A30" s="77" t="s">
        <v>625</v>
      </c>
      <c r="B30" s="77" t="s">
        <v>626</v>
      </c>
      <c r="C30" s="82">
        <v>6</v>
      </c>
    </row>
    <row r="31" spans="1:3" x14ac:dyDescent="0.25">
      <c r="A31" s="77" t="s">
        <v>558</v>
      </c>
      <c r="B31" s="77" t="s">
        <v>562</v>
      </c>
      <c r="C31" s="82">
        <v>32</v>
      </c>
    </row>
    <row r="32" spans="1:3" x14ac:dyDescent="0.25">
      <c r="A32" s="77" t="s">
        <v>558</v>
      </c>
      <c r="B32" s="77" t="s">
        <v>559</v>
      </c>
      <c r="C32" s="82">
        <v>47</v>
      </c>
    </row>
    <row r="33" spans="1:3" x14ac:dyDescent="0.25">
      <c r="A33" s="77" t="s">
        <v>558</v>
      </c>
      <c r="B33" s="77" t="s">
        <v>560</v>
      </c>
      <c r="C33" s="82">
        <v>135</v>
      </c>
    </row>
    <row r="34" spans="1:3" x14ac:dyDescent="0.25">
      <c r="A34" s="77" t="s">
        <v>558</v>
      </c>
      <c r="B34" s="77" t="s">
        <v>561</v>
      </c>
      <c r="C34" s="82">
        <v>801</v>
      </c>
    </row>
    <row r="35" spans="1:3" x14ac:dyDescent="0.25">
      <c r="A35" s="77" t="s">
        <v>558</v>
      </c>
      <c r="B35" s="77" t="s">
        <v>564</v>
      </c>
      <c r="C35" s="82">
        <v>114</v>
      </c>
    </row>
    <row r="36" spans="1:3" x14ac:dyDescent="0.25">
      <c r="A36" s="77" t="s">
        <v>558</v>
      </c>
      <c r="B36" s="77" t="s">
        <v>563</v>
      </c>
      <c r="C36" s="82">
        <v>3</v>
      </c>
    </row>
    <row r="37" spans="1:3" x14ac:dyDescent="0.25">
      <c r="A37" s="77" t="s">
        <v>565</v>
      </c>
      <c r="B37" s="77" t="s">
        <v>566</v>
      </c>
      <c r="C37" s="82">
        <v>67</v>
      </c>
    </row>
    <row r="38" spans="1:3" x14ac:dyDescent="0.25">
      <c r="A38" s="77" t="s">
        <v>565</v>
      </c>
      <c r="B38" s="77" t="s">
        <v>567</v>
      </c>
      <c r="C38" s="82">
        <v>219</v>
      </c>
    </row>
    <row r="39" spans="1:3" x14ac:dyDescent="0.25">
      <c r="A39" s="77" t="s">
        <v>565</v>
      </c>
      <c r="B39" s="77" t="s">
        <v>570</v>
      </c>
      <c r="C39" s="82">
        <v>74</v>
      </c>
    </row>
    <row r="40" spans="1:3" x14ac:dyDescent="0.25">
      <c r="A40" s="77" t="s">
        <v>565</v>
      </c>
      <c r="B40" s="77" t="s">
        <v>578</v>
      </c>
      <c r="C40" s="82">
        <v>21</v>
      </c>
    </row>
    <row r="41" spans="1:3" x14ac:dyDescent="0.25">
      <c r="A41" s="77" t="s">
        <v>565</v>
      </c>
      <c r="B41" s="77" t="s">
        <v>571</v>
      </c>
      <c r="C41" s="82">
        <v>810</v>
      </c>
    </row>
    <row r="42" spans="1:3" x14ac:dyDescent="0.25">
      <c r="A42" s="77" t="s">
        <v>565</v>
      </c>
      <c r="B42" s="77" t="s">
        <v>591</v>
      </c>
      <c r="C42" s="82">
        <v>39</v>
      </c>
    </row>
    <row r="43" spans="1:3" x14ac:dyDescent="0.25">
      <c r="A43" s="77" t="s">
        <v>565</v>
      </c>
      <c r="B43" s="77" t="s">
        <v>572</v>
      </c>
      <c r="C43" s="82">
        <v>60</v>
      </c>
    </row>
    <row r="44" spans="1:3" x14ac:dyDescent="0.25">
      <c r="A44" s="77" t="s">
        <v>565</v>
      </c>
      <c r="B44" s="77" t="s">
        <v>592</v>
      </c>
      <c r="C44" s="82">
        <v>16</v>
      </c>
    </row>
    <row r="45" spans="1:3" x14ac:dyDescent="0.25">
      <c r="A45" s="77" t="s">
        <v>565</v>
      </c>
      <c r="B45" s="77" t="s">
        <v>568</v>
      </c>
      <c r="C45" s="82">
        <v>5</v>
      </c>
    </row>
    <row r="46" spans="1:3" x14ac:dyDescent="0.25">
      <c r="A46" s="77" t="s">
        <v>565</v>
      </c>
      <c r="B46" s="77" t="s">
        <v>582</v>
      </c>
      <c r="C46" s="82">
        <v>2</v>
      </c>
    </row>
    <row r="47" spans="1:3" x14ac:dyDescent="0.25">
      <c r="A47" s="77" t="s">
        <v>565</v>
      </c>
      <c r="B47" s="77" t="s">
        <v>573</v>
      </c>
      <c r="C47" s="82">
        <v>70</v>
      </c>
    </row>
    <row r="48" spans="1:3" x14ac:dyDescent="0.25">
      <c r="A48" s="77" t="s">
        <v>565</v>
      </c>
      <c r="B48" s="77" t="s">
        <v>569</v>
      </c>
      <c r="C48" s="82">
        <v>6</v>
      </c>
    </row>
    <row r="49" spans="1:3" x14ac:dyDescent="0.25">
      <c r="A49" s="77" t="s">
        <v>565</v>
      </c>
      <c r="B49" s="77" t="s">
        <v>574</v>
      </c>
      <c r="C49" s="82">
        <v>171</v>
      </c>
    </row>
    <row r="50" spans="1:3" x14ac:dyDescent="0.25">
      <c r="A50" s="77" t="s">
        <v>565</v>
      </c>
      <c r="B50" s="77" t="s">
        <v>585</v>
      </c>
      <c r="C50" s="82">
        <v>3</v>
      </c>
    </row>
    <row r="51" spans="1:3" x14ac:dyDescent="0.25">
      <c r="A51" s="77" t="s">
        <v>565</v>
      </c>
      <c r="B51" s="77" t="s">
        <v>579</v>
      </c>
      <c r="C51" s="82">
        <v>15</v>
      </c>
    </row>
    <row r="52" spans="1:3" x14ac:dyDescent="0.25">
      <c r="A52" s="77" t="s">
        <v>565</v>
      </c>
      <c r="B52" s="77" t="s">
        <v>575</v>
      </c>
      <c r="C52" s="82">
        <v>64</v>
      </c>
    </row>
    <row r="53" spans="1:3" x14ac:dyDescent="0.25">
      <c r="A53" s="77" t="s">
        <v>565</v>
      </c>
      <c r="B53" s="77" t="s">
        <v>588</v>
      </c>
      <c r="C53" s="82">
        <v>26</v>
      </c>
    </row>
    <row r="54" spans="1:3" x14ac:dyDescent="0.25">
      <c r="A54" s="77" t="s">
        <v>565</v>
      </c>
      <c r="B54" s="77" t="s">
        <v>577</v>
      </c>
      <c r="C54" s="82">
        <v>682</v>
      </c>
    </row>
    <row r="55" spans="1:3" x14ac:dyDescent="0.25">
      <c r="A55" s="77" t="s">
        <v>565</v>
      </c>
      <c r="B55" s="77" t="s">
        <v>581</v>
      </c>
      <c r="C55" s="82">
        <v>49</v>
      </c>
    </row>
    <row r="56" spans="1:3" x14ac:dyDescent="0.25">
      <c r="A56" s="77" t="s">
        <v>565</v>
      </c>
      <c r="B56" s="77" t="s">
        <v>593</v>
      </c>
      <c r="C56" s="82">
        <v>32</v>
      </c>
    </row>
    <row r="57" spans="1:3" x14ac:dyDescent="0.25">
      <c r="A57" s="77" t="s">
        <v>565</v>
      </c>
      <c r="B57" s="77" t="s">
        <v>580</v>
      </c>
      <c r="C57" s="82">
        <v>13</v>
      </c>
    </row>
    <row r="58" spans="1:3" x14ac:dyDescent="0.25">
      <c r="A58" s="77" t="s">
        <v>565</v>
      </c>
      <c r="B58" s="77" t="s">
        <v>583</v>
      </c>
      <c r="C58" s="82">
        <v>110</v>
      </c>
    </row>
    <row r="59" spans="1:3" x14ac:dyDescent="0.25">
      <c r="A59" s="77" t="s">
        <v>565</v>
      </c>
      <c r="B59" s="77" t="s">
        <v>584</v>
      </c>
      <c r="C59" s="82">
        <v>330</v>
      </c>
    </row>
    <row r="60" spans="1:3" x14ac:dyDescent="0.25">
      <c r="A60" s="77" t="s">
        <v>565</v>
      </c>
      <c r="B60" s="77" t="s">
        <v>586</v>
      </c>
      <c r="C60" s="82">
        <v>135</v>
      </c>
    </row>
    <row r="61" spans="1:3" x14ac:dyDescent="0.25">
      <c r="A61" s="77" t="s">
        <v>565</v>
      </c>
      <c r="B61" s="77" t="s">
        <v>594</v>
      </c>
      <c r="C61" s="82">
        <v>32</v>
      </c>
    </row>
    <row r="62" spans="1:3" x14ac:dyDescent="0.25">
      <c r="A62" s="77" t="s">
        <v>565</v>
      </c>
      <c r="B62" s="77" t="s">
        <v>595</v>
      </c>
      <c r="C62" s="82">
        <v>12</v>
      </c>
    </row>
    <row r="63" spans="1:3" x14ac:dyDescent="0.25">
      <c r="A63" s="77" t="s">
        <v>565</v>
      </c>
      <c r="B63" s="77" t="s">
        <v>576</v>
      </c>
      <c r="C63" s="82">
        <v>30</v>
      </c>
    </row>
    <row r="64" spans="1:3" x14ac:dyDescent="0.25">
      <c r="A64" s="77" t="s">
        <v>565</v>
      </c>
      <c r="B64" s="77" t="s">
        <v>587</v>
      </c>
      <c r="C64" s="82">
        <v>424</v>
      </c>
    </row>
    <row r="65" spans="1:3" x14ac:dyDescent="0.25">
      <c r="A65" s="77" t="s">
        <v>565</v>
      </c>
      <c r="B65" s="77" t="s">
        <v>590</v>
      </c>
      <c r="C65" s="82">
        <v>351</v>
      </c>
    </row>
    <row r="66" spans="1:3" x14ac:dyDescent="0.25">
      <c r="A66" s="77" t="s">
        <v>565</v>
      </c>
      <c r="B66" s="77" t="s">
        <v>589</v>
      </c>
      <c r="C66" s="82">
        <v>9</v>
      </c>
    </row>
    <row r="67" spans="1:3" x14ac:dyDescent="0.25">
      <c r="A67" s="77" t="s">
        <v>596</v>
      </c>
      <c r="B67" s="77" t="s">
        <v>597</v>
      </c>
      <c r="C67" s="82">
        <v>646</v>
      </c>
    </row>
    <row r="68" spans="1:3" x14ac:dyDescent="0.25">
      <c r="A68" s="77" t="s">
        <v>598</v>
      </c>
      <c r="B68" s="77" t="s">
        <v>599</v>
      </c>
      <c r="C68" s="82">
        <v>1008</v>
      </c>
    </row>
    <row r="69" spans="1:3" x14ac:dyDescent="0.25">
      <c r="A69" s="77" t="s">
        <v>598</v>
      </c>
      <c r="B69" s="77" t="s">
        <v>600</v>
      </c>
      <c r="C69" s="82">
        <v>356</v>
      </c>
    </row>
    <row r="70" spans="1:3" x14ac:dyDescent="0.25">
      <c r="A70" s="77" t="s">
        <v>598</v>
      </c>
      <c r="B70" s="77" t="s">
        <v>601</v>
      </c>
      <c r="C70" s="82">
        <v>222</v>
      </c>
    </row>
    <row r="71" spans="1:3" x14ac:dyDescent="0.25">
      <c r="A71" s="77" t="s">
        <v>671</v>
      </c>
      <c r="B71" s="77" t="s">
        <v>672</v>
      </c>
      <c r="C71" s="82">
        <v>19</v>
      </c>
    </row>
    <row r="72" spans="1:3" x14ac:dyDescent="0.25">
      <c r="A72" s="77" t="s">
        <v>602</v>
      </c>
      <c r="B72" s="77" t="s">
        <v>603</v>
      </c>
      <c r="C72" s="82">
        <v>241</v>
      </c>
    </row>
    <row r="73" spans="1:3" x14ac:dyDescent="0.25">
      <c r="A73" s="77" t="s">
        <v>604</v>
      </c>
      <c r="B73" s="77" t="s">
        <v>605</v>
      </c>
      <c r="C73" s="82">
        <v>150</v>
      </c>
    </row>
    <row r="74" spans="1:3" x14ac:dyDescent="0.25">
      <c r="A74" s="77" t="s">
        <v>604</v>
      </c>
      <c r="B74" s="77" t="s">
        <v>607</v>
      </c>
      <c r="C74" s="82">
        <v>339</v>
      </c>
    </row>
    <row r="75" spans="1:3" x14ac:dyDescent="0.25">
      <c r="A75" s="77" t="s">
        <v>604</v>
      </c>
      <c r="B75" s="77" t="s">
        <v>608</v>
      </c>
      <c r="C75" s="82">
        <v>366</v>
      </c>
    </row>
    <row r="76" spans="1:3" x14ac:dyDescent="0.25">
      <c r="A76" s="77" t="s">
        <v>604</v>
      </c>
      <c r="B76" s="77" t="s">
        <v>609</v>
      </c>
      <c r="C76" s="82">
        <v>4414</v>
      </c>
    </row>
    <row r="77" spans="1:3" x14ac:dyDescent="0.25">
      <c r="A77" s="77" t="s">
        <v>604</v>
      </c>
      <c r="B77" s="77" t="s">
        <v>606</v>
      </c>
      <c r="C77" s="82">
        <v>18</v>
      </c>
    </row>
    <row r="78" spans="1:3" x14ac:dyDescent="0.25">
      <c r="A78" s="77" t="s">
        <v>604</v>
      </c>
      <c r="B78" s="77" t="s">
        <v>610</v>
      </c>
      <c r="C78" s="82">
        <v>355</v>
      </c>
    </row>
    <row r="79" spans="1:3" x14ac:dyDescent="0.25">
      <c r="A79" s="77" t="s">
        <v>611</v>
      </c>
      <c r="B79" s="77" t="s">
        <v>612</v>
      </c>
      <c r="C79" s="82">
        <v>179</v>
      </c>
    </row>
    <row r="80" spans="1:3" x14ac:dyDescent="0.25">
      <c r="A80" s="77" t="s">
        <v>611</v>
      </c>
      <c r="B80" s="77" t="s">
        <v>613</v>
      </c>
      <c r="C80" s="82">
        <v>48</v>
      </c>
    </row>
    <row r="81" spans="1:3" x14ac:dyDescent="0.25">
      <c r="A81" s="77" t="s">
        <v>611</v>
      </c>
      <c r="B81" s="77" t="s">
        <v>614</v>
      </c>
      <c r="C81" s="82">
        <v>225</v>
      </c>
    </row>
    <row r="82" spans="1:3" x14ac:dyDescent="0.25">
      <c r="A82" s="77" t="s">
        <v>611</v>
      </c>
      <c r="B82" s="77" t="s">
        <v>615</v>
      </c>
      <c r="C82" s="82">
        <v>126</v>
      </c>
    </row>
    <row r="83" spans="1:3" x14ac:dyDescent="0.25">
      <c r="A83" s="77" t="s">
        <v>611</v>
      </c>
      <c r="B83" s="77" t="s">
        <v>616</v>
      </c>
      <c r="C83" s="82">
        <v>520</v>
      </c>
    </row>
    <row r="84" spans="1:3" x14ac:dyDescent="0.25">
      <c r="A84" s="77" t="s">
        <v>611</v>
      </c>
      <c r="B84" s="77" t="s">
        <v>617</v>
      </c>
      <c r="C84" s="82">
        <v>208</v>
      </c>
    </row>
    <row r="85" spans="1:3" x14ac:dyDescent="0.25">
      <c r="A85" s="77" t="s">
        <v>611</v>
      </c>
      <c r="B85" s="77" t="s">
        <v>618</v>
      </c>
      <c r="C85" s="82">
        <v>137</v>
      </c>
    </row>
    <row r="86" spans="1:3" x14ac:dyDescent="0.25">
      <c r="A86" s="77" t="s">
        <v>611</v>
      </c>
      <c r="B86" s="77" t="s">
        <v>619</v>
      </c>
      <c r="C86" s="82">
        <v>71</v>
      </c>
    </row>
    <row r="87" spans="1:3" x14ac:dyDescent="0.25">
      <c r="A87" s="77" t="s">
        <v>611</v>
      </c>
      <c r="B87" s="77" t="s">
        <v>620</v>
      </c>
      <c r="C87" s="82">
        <v>91</v>
      </c>
    </row>
    <row r="88" spans="1:3" x14ac:dyDescent="0.25">
      <c r="A88" s="77" t="s">
        <v>657</v>
      </c>
      <c r="B88" s="77" t="s">
        <v>658</v>
      </c>
      <c r="C88" s="82">
        <v>16</v>
      </c>
    </row>
    <row r="89" spans="1:3" x14ac:dyDescent="0.25">
      <c r="A89" s="77" t="s">
        <v>720</v>
      </c>
      <c r="B89" s="77" t="s">
        <v>721</v>
      </c>
      <c r="C89" s="82">
        <v>1</v>
      </c>
    </row>
    <row r="90" spans="1:3" x14ac:dyDescent="0.25">
      <c r="A90" s="77" t="s">
        <v>720</v>
      </c>
      <c r="B90" s="77" t="s">
        <v>722</v>
      </c>
      <c r="C90" s="82">
        <v>1</v>
      </c>
    </row>
    <row r="91" spans="1:3" x14ac:dyDescent="0.25">
      <c r="A91" s="77" t="s">
        <v>524</v>
      </c>
      <c r="B91" s="77" t="s">
        <v>525</v>
      </c>
      <c r="C91" s="82">
        <v>1</v>
      </c>
    </row>
    <row r="92" spans="1:3" x14ac:dyDescent="0.25">
      <c r="A92" s="77" t="s">
        <v>635</v>
      </c>
      <c r="B92" s="77" t="s">
        <v>636</v>
      </c>
      <c r="C92" s="82">
        <v>211</v>
      </c>
    </row>
    <row r="93" spans="1:3" x14ac:dyDescent="0.25">
      <c r="A93" s="77" t="s">
        <v>686</v>
      </c>
      <c r="B93" s="77" t="s">
        <v>687</v>
      </c>
      <c r="C93" s="82">
        <v>8</v>
      </c>
    </row>
    <row r="94" spans="1:3" x14ac:dyDescent="0.25">
      <c r="A94" s="77" t="s">
        <v>637</v>
      </c>
      <c r="B94" s="77" t="s">
        <v>638</v>
      </c>
      <c r="C94" s="82">
        <v>309</v>
      </c>
    </row>
    <row r="95" spans="1:3" x14ac:dyDescent="0.25">
      <c r="A95" s="77" t="s">
        <v>637</v>
      </c>
      <c r="B95" s="77" t="s">
        <v>639</v>
      </c>
      <c r="C95" s="82">
        <v>280</v>
      </c>
    </row>
    <row r="96" spans="1:3" x14ac:dyDescent="0.25">
      <c r="A96" s="77" t="s">
        <v>526</v>
      </c>
      <c r="B96" s="77" t="s">
        <v>527</v>
      </c>
      <c r="C96" s="82">
        <v>3</v>
      </c>
    </row>
    <row r="97" spans="1:3" x14ac:dyDescent="0.25">
      <c r="A97" s="77" t="s">
        <v>526</v>
      </c>
      <c r="B97" s="77" t="s">
        <v>528</v>
      </c>
      <c r="C97" s="82">
        <v>7</v>
      </c>
    </row>
    <row r="98" spans="1:3" x14ac:dyDescent="0.25">
      <c r="A98" s="77" t="s">
        <v>640</v>
      </c>
      <c r="B98" s="77" t="s">
        <v>641</v>
      </c>
      <c r="C98" s="82">
        <v>54</v>
      </c>
    </row>
    <row r="99" spans="1:3" x14ac:dyDescent="0.25">
      <c r="A99" s="77" t="s">
        <v>640</v>
      </c>
      <c r="B99" s="77" t="s">
        <v>642</v>
      </c>
      <c r="C99" s="82">
        <v>229</v>
      </c>
    </row>
    <row r="100" spans="1:3" x14ac:dyDescent="0.25">
      <c r="A100" s="77" t="s">
        <v>640</v>
      </c>
      <c r="B100" s="77" t="s">
        <v>644</v>
      </c>
      <c r="C100" s="82">
        <v>18</v>
      </c>
    </row>
    <row r="101" spans="1:3" x14ac:dyDescent="0.25">
      <c r="A101" s="77" t="s">
        <v>640</v>
      </c>
      <c r="B101" s="77" t="s">
        <v>643</v>
      </c>
      <c r="C101" s="82">
        <v>136</v>
      </c>
    </row>
    <row r="102" spans="1:3" x14ac:dyDescent="0.25">
      <c r="A102" s="77" t="s">
        <v>736</v>
      </c>
      <c r="B102" s="77" t="s">
        <v>737</v>
      </c>
      <c r="C102" s="82">
        <v>3</v>
      </c>
    </row>
    <row r="103" spans="1:3" x14ac:dyDescent="0.25">
      <c r="A103" s="77" t="s">
        <v>645</v>
      </c>
      <c r="B103" s="77" t="s">
        <v>650</v>
      </c>
      <c r="C103" s="82">
        <v>30</v>
      </c>
    </row>
    <row r="104" spans="1:3" x14ac:dyDescent="0.25">
      <c r="A104" s="77" t="s">
        <v>645</v>
      </c>
      <c r="B104" s="77" t="s">
        <v>651</v>
      </c>
      <c r="C104" s="82">
        <v>7</v>
      </c>
    </row>
    <row r="105" spans="1:3" x14ac:dyDescent="0.25">
      <c r="A105" s="77" t="s">
        <v>645</v>
      </c>
      <c r="B105" s="77" t="s">
        <v>652</v>
      </c>
      <c r="C105" s="82">
        <v>2</v>
      </c>
    </row>
    <row r="106" spans="1:3" x14ac:dyDescent="0.25">
      <c r="A106" s="77" t="s">
        <v>645</v>
      </c>
      <c r="B106" s="77" t="s">
        <v>646</v>
      </c>
      <c r="C106" s="82">
        <v>78</v>
      </c>
    </row>
    <row r="107" spans="1:3" x14ac:dyDescent="0.25">
      <c r="A107" s="77" t="s">
        <v>645</v>
      </c>
      <c r="B107" s="77" t="s">
        <v>647</v>
      </c>
      <c r="C107" s="82">
        <v>21</v>
      </c>
    </row>
    <row r="108" spans="1:3" x14ac:dyDescent="0.25">
      <c r="A108" s="77" t="s">
        <v>645</v>
      </c>
      <c r="B108" s="77" t="s">
        <v>649</v>
      </c>
      <c r="C108" s="82">
        <v>112</v>
      </c>
    </row>
    <row r="109" spans="1:3" x14ac:dyDescent="0.25">
      <c r="A109" s="77" t="s">
        <v>645</v>
      </c>
      <c r="B109" s="77" t="s">
        <v>648</v>
      </c>
      <c r="C109" s="82">
        <v>1</v>
      </c>
    </row>
    <row r="110" spans="1:3" x14ac:dyDescent="0.25">
      <c r="A110" s="77" t="s">
        <v>653</v>
      </c>
      <c r="B110" s="77" t="s">
        <v>654</v>
      </c>
      <c r="C110" s="82">
        <v>109</v>
      </c>
    </row>
    <row r="111" spans="1:3" x14ac:dyDescent="0.25">
      <c r="A111" s="77" t="s">
        <v>659</v>
      </c>
      <c r="B111" s="77" t="s">
        <v>660</v>
      </c>
      <c r="C111" s="82">
        <v>3</v>
      </c>
    </row>
    <row r="112" spans="1:3" x14ac:dyDescent="0.25">
      <c r="A112" s="77" t="s">
        <v>659</v>
      </c>
      <c r="B112" s="77" t="s">
        <v>661</v>
      </c>
      <c r="C112" s="82">
        <v>9</v>
      </c>
    </row>
    <row r="113" spans="1:3" x14ac:dyDescent="0.25">
      <c r="A113" s="77" t="s">
        <v>659</v>
      </c>
      <c r="B113" s="77" t="s">
        <v>662</v>
      </c>
      <c r="C113" s="82">
        <v>9</v>
      </c>
    </row>
    <row r="114" spans="1:3" x14ac:dyDescent="0.25">
      <c r="A114" s="77" t="s">
        <v>659</v>
      </c>
      <c r="B114" s="77" t="s">
        <v>663</v>
      </c>
      <c r="C114" s="82">
        <v>5</v>
      </c>
    </row>
    <row r="115" spans="1:3" x14ac:dyDescent="0.25">
      <c r="A115" s="77" t="s">
        <v>655</v>
      </c>
      <c r="B115" s="77" t="s">
        <v>656</v>
      </c>
      <c r="C115" s="82">
        <v>28</v>
      </c>
    </row>
    <row r="116" spans="1:3" x14ac:dyDescent="0.25">
      <c r="A116" s="77" t="s">
        <v>717</v>
      </c>
      <c r="B116" s="77" t="s">
        <v>717</v>
      </c>
      <c r="C116" s="82">
        <v>12</v>
      </c>
    </row>
    <row r="117" spans="1:3" x14ac:dyDescent="0.25">
      <c r="A117" s="77" t="s">
        <v>702</v>
      </c>
      <c r="B117" s="77" t="s">
        <v>703</v>
      </c>
      <c r="C117" s="82">
        <v>8</v>
      </c>
    </row>
    <row r="118" spans="1:3" x14ac:dyDescent="0.25">
      <c r="A118" s="77" t="s">
        <v>664</v>
      </c>
      <c r="B118" s="77" t="s">
        <v>665</v>
      </c>
      <c r="C118" s="82">
        <v>242</v>
      </c>
    </row>
    <row r="119" spans="1:3" x14ac:dyDescent="0.25">
      <c r="A119" s="77" t="s">
        <v>664</v>
      </c>
      <c r="B119" s="77" t="s">
        <v>666</v>
      </c>
      <c r="C119" s="82">
        <v>313</v>
      </c>
    </row>
    <row r="120" spans="1:3" x14ac:dyDescent="0.25">
      <c r="A120" s="77" t="s">
        <v>664</v>
      </c>
      <c r="B120" s="77" t="s">
        <v>667</v>
      </c>
      <c r="C120" s="82">
        <v>893</v>
      </c>
    </row>
    <row r="121" spans="1:3" x14ac:dyDescent="0.25">
      <c r="A121" s="77" t="s">
        <v>664</v>
      </c>
      <c r="B121" s="77" t="s">
        <v>668</v>
      </c>
      <c r="C121" s="82">
        <v>95</v>
      </c>
    </row>
    <row r="122" spans="1:3" x14ac:dyDescent="0.25">
      <c r="A122" s="77" t="s">
        <v>673</v>
      </c>
      <c r="B122" s="77" t="s">
        <v>674</v>
      </c>
      <c r="C122" s="82">
        <v>2</v>
      </c>
    </row>
    <row r="123" spans="1:3" x14ac:dyDescent="0.25">
      <c r="A123" s="77" t="s">
        <v>669</v>
      </c>
      <c r="B123" s="77" t="s">
        <v>670</v>
      </c>
      <c r="C123" s="82">
        <v>21</v>
      </c>
    </row>
    <row r="124" spans="1:3" x14ac:dyDescent="0.25">
      <c r="A124" s="77" t="s">
        <v>669</v>
      </c>
      <c r="B124" s="77" t="s">
        <v>680</v>
      </c>
      <c r="C124" s="82">
        <v>13</v>
      </c>
    </row>
    <row r="125" spans="1:3" x14ac:dyDescent="0.25">
      <c r="A125" s="77" t="s">
        <v>681</v>
      </c>
      <c r="B125" s="77" t="s">
        <v>681</v>
      </c>
      <c r="C125" s="82">
        <v>665</v>
      </c>
    </row>
    <row r="126" spans="1:3" x14ac:dyDescent="0.25">
      <c r="A126" s="77" t="s">
        <v>682</v>
      </c>
      <c r="B126" s="77" t="s">
        <v>683</v>
      </c>
      <c r="C126" s="82">
        <v>115</v>
      </c>
    </row>
    <row r="127" spans="1:3" x14ac:dyDescent="0.25">
      <c r="A127" s="77" t="s">
        <v>1095</v>
      </c>
      <c r="B127" s="77" t="s">
        <v>1096</v>
      </c>
      <c r="C127" s="82">
        <v>1</v>
      </c>
    </row>
    <row r="128" spans="1:3" x14ac:dyDescent="0.25">
      <c r="A128" s="77" t="s">
        <v>627</v>
      </c>
      <c r="B128" s="77" t="s">
        <v>628</v>
      </c>
      <c r="C128" s="82">
        <v>4</v>
      </c>
    </row>
    <row r="129" spans="1:3" x14ac:dyDescent="0.25">
      <c r="A129" s="77" t="s">
        <v>1097</v>
      </c>
      <c r="B129" s="77" t="s">
        <v>1098</v>
      </c>
      <c r="C129" s="82">
        <v>2</v>
      </c>
    </row>
    <row r="130" spans="1:3" x14ac:dyDescent="0.25">
      <c r="A130" s="77" t="s">
        <v>684</v>
      </c>
      <c r="B130" s="77" t="s">
        <v>688</v>
      </c>
      <c r="C130" s="82">
        <v>15</v>
      </c>
    </row>
    <row r="131" spans="1:3" x14ac:dyDescent="0.25">
      <c r="A131" s="77" t="s">
        <v>684</v>
      </c>
      <c r="B131" s="77" t="s">
        <v>685</v>
      </c>
      <c r="C131" s="82">
        <v>135</v>
      </c>
    </row>
    <row r="132" spans="1:3" x14ac:dyDescent="0.25">
      <c r="A132" s="77" t="s">
        <v>684</v>
      </c>
      <c r="B132" s="77" t="s">
        <v>689</v>
      </c>
      <c r="C132" s="82">
        <v>21</v>
      </c>
    </row>
    <row r="133" spans="1:3" x14ac:dyDescent="0.25">
      <c r="A133" s="77" t="s">
        <v>690</v>
      </c>
      <c r="B133" s="77" t="s">
        <v>691</v>
      </c>
      <c r="C133" s="82">
        <v>58</v>
      </c>
    </row>
    <row r="134" spans="1:3" x14ac:dyDescent="0.25">
      <c r="A134" s="77" t="s">
        <v>690</v>
      </c>
      <c r="B134" s="77" t="s">
        <v>692</v>
      </c>
      <c r="C134" s="82">
        <v>11</v>
      </c>
    </row>
    <row r="135" spans="1:3" x14ac:dyDescent="0.25">
      <c r="A135" s="77" t="s">
        <v>690</v>
      </c>
      <c r="B135" s="77" t="s">
        <v>693</v>
      </c>
      <c r="C135" s="82">
        <v>1</v>
      </c>
    </row>
    <row r="136" spans="1:3" x14ac:dyDescent="0.25">
      <c r="A136" s="77" t="s">
        <v>690</v>
      </c>
      <c r="B136" s="77" t="s">
        <v>694</v>
      </c>
      <c r="C136" s="82">
        <v>2</v>
      </c>
    </row>
    <row r="137" spans="1:3" x14ac:dyDescent="0.25">
      <c r="A137" s="77" t="s">
        <v>695</v>
      </c>
      <c r="B137" s="77" t="s">
        <v>696</v>
      </c>
      <c r="C137" s="82">
        <v>233</v>
      </c>
    </row>
    <row r="138" spans="1:3" x14ac:dyDescent="0.25">
      <c r="A138" s="77" t="s">
        <v>695</v>
      </c>
      <c r="B138" s="77" t="s">
        <v>697</v>
      </c>
      <c r="C138" s="82">
        <v>1055</v>
      </c>
    </row>
    <row r="139" spans="1:3" x14ac:dyDescent="0.25">
      <c r="A139" s="77" t="s">
        <v>695</v>
      </c>
      <c r="B139" s="77" t="s">
        <v>698</v>
      </c>
      <c r="C139" s="82">
        <v>373</v>
      </c>
    </row>
    <row r="140" spans="1:3" x14ac:dyDescent="0.25">
      <c r="A140" s="77" t="s">
        <v>695</v>
      </c>
      <c r="B140" s="77" t="s">
        <v>699</v>
      </c>
      <c r="C140" s="82">
        <v>715</v>
      </c>
    </row>
    <row r="141" spans="1:3" x14ac:dyDescent="0.25">
      <c r="A141" s="77" t="s">
        <v>700</v>
      </c>
      <c r="B141" s="77" t="s">
        <v>701</v>
      </c>
      <c r="C141" s="82">
        <v>41</v>
      </c>
    </row>
    <row r="142" spans="1:3" x14ac:dyDescent="0.25">
      <c r="A142" s="77" t="s">
        <v>675</v>
      </c>
      <c r="B142" s="77" t="s">
        <v>676</v>
      </c>
      <c r="C142" s="82">
        <v>1</v>
      </c>
    </row>
    <row r="143" spans="1:3" x14ac:dyDescent="0.25">
      <c r="A143" s="77" t="s">
        <v>629</v>
      </c>
      <c r="B143" s="77" t="s">
        <v>630</v>
      </c>
      <c r="C143" s="82">
        <v>2</v>
      </c>
    </row>
    <row r="144" spans="1:3" x14ac:dyDescent="0.25">
      <c r="A144" s="77" t="s">
        <v>631</v>
      </c>
      <c r="B144" s="77" t="s">
        <v>632</v>
      </c>
      <c r="C144" s="82">
        <v>1</v>
      </c>
    </row>
    <row r="145" spans="1:3" x14ac:dyDescent="0.25">
      <c r="A145" s="77" t="s">
        <v>708</v>
      </c>
      <c r="B145" s="77" t="s">
        <v>709</v>
      </c>
      <c r="C145" s="82">
        <v>155</v>
      </c>
    </row>
    <row r="146" spans="1:3" x14ac:dyDescent="0.25">
      <c r="A146" s="77" t="s">
        <v>710</v>
      </c>
      <c r="B146" s="77" t="s">
        <v>711</v>
      </c>
      <c r="C146" s="82">
        <v>104</v>
      </c>
    </row>
    <row r="147" spans="1:3" x14ac:dyDescent="0.25">
      <c r="A147" s="77" t="s">
        <v>712</v>
      </c>
      <c r="B147" s="77" t="s">
        <v>713</v>
      </c>
      <c r="C147" s="82">
        <v>119</v>
      </c>
    </row>
    <row r="148" spans="1:3" x14ac:dyDescent="0.25">
      <c r="A148" s="77" t="s">
        <v>712</v>
      </c>
      <c r="B148" s="77" t="s">
        <v>714</v>
      </c>
      <c r="C148" s="82">
        <v>8</v>
      </c>
    </row>
    <row r="149" spans="1:3" x14ac:dyDescent="0.25">
      <c r="A149" s="77" t="s">
        <v>677</v>
      </c>
      <c r="B149" s="77" t="s">
        <v>678</v>
      </c>
      <c r="C149" s="82">
        <v>4</v>
      </c>
    </row>
    <row r="150" spans="1:3" x14ac:dyDescent="0.25">
      <c r="A150" s="77" t="s">
        <v>677</v>
      </c>
      <c r="B150" s="77" t="s">
        <v>679</v>
      </c>
      <c r="C150" s="82">
        <v>6</v>
      </c>
    </row>
    <row r="151" spans="1:3" x14ac:dyDescent="0.25">
      <c r="A151" s="77" t="s">
        <v>715</v>
      </c>
      <c r="B151" s="77" t="s">
        <v>716</v>
      </c>
      <c r="C151" s="82">
        <v>34</v>
      </c>
    </row>
    <row r="152" spans="1:3" x14ac:dyDescent="0.25">
      <c r="A152" s="77" t="s">
        <v>715</v>
      </c>
      <c r="B152" s="77" t="s">
        <v>718</v>
      </c>
      <c r="C152" s="82">
        <v>5</v>
      </c>
    </row>
    <row r="153" spans="1:3" x14ac:dyDescent="0.25">
      <c r="A153" s="77" t="s">
        <v>556</v>
      </c>
      <c r="B153" s="77" t="s">
        <v>557</v>
      </c>
      <c r="C153" s="82">
        <v>11</v>
      </c>
    </row>
    <row r="154" spans="1:3" x14ac:dyDescent="0.25">
      <c r="A154" s="77" t="s">
        <v>719</v>
      </c>
      <c r="B154" s="77" t="s">
        <v>719</v>
      </c>
      <c r="C154" s="82">
        <v>51</v>
      </c>
    </row>
    <row r="155" spans="1:3" x14ac:dyDescent="0.25">
      <c r="A155" s="77" t="s">
        <v>704</v>
      </c>
      <c r="B155" s="77" t="s">
        <v>705</v>
      </c>
      <c r="C155" s="82">
        <v>27</v>
      </c>
    </row>
    <row r="156" spans="1:3" x14ac:dyDescent="0.25">
      <c r="A156" s="77" t="s">
        <v>706</v>
      </c>
      <c r="B156" s="77" t="s">
        <v>707</v>
      </c>
      <c r="C156" s="82">
        <v>9</v>
      </c>
    </row>
    <row r="157" spans="1:3" x14ac:dyDescent="0.25">
      <c r="A157" s="77" t="s">
        <v>727</v>
      </c>
      <c r="B157" s="77" t="s">
        <v>730</v>
      </c>
      <c r="C157" s="82">
        <v>5</v>
      </c>
    </row>
    <row r="158" spans="1:3" x14ac:dyDescent="0.25">
      <c r="A158" s="77" t="s">
        <v>727</v>
      </c>
      <c r="B158" s="77" t="s">
        <v>728</v>
      </c>
      <c r="C158" s="82">
        <v>138</v>
      </c>
    </row>
    <row r="159" spans="1:3" x14ac:dyDescent="0.25">
      <c r="A159" s="77" t="s">
        <v>727</v>
      </c>
      <c r="B159" s="77" t="s">
        <v>729</v>
      </c>
      <c r="C159" s="82">
        <v>83</v>
      </c>
    </row>
    <row r="160" spans="1:3" x14ac:dyDescent="0.25">
      <c r="A160" s="77" t="s">
        <v>727</v>
      </c>
      <c r="B160" s="77" t="s">
        <v>731</v>
      </c>
      <c r="C160" s="82">
        <v>490</v>
      </c>
    </row>
    <row r="161" spans="1:3" x14ac:dyDescent="0.25">
      <c r="A161" s="77" t="s">
        <v>723</v>
      </c>
      <c r="B161" s="77" t="s">
        <v>724</v>
      </c>
      <c r="C161" s="82">
        <v>9</v>
      </c>
    </row>
    <row r="162" spans="1:3" x14ac:dyDescent="0.25">
      <c r="A162" s="77" t="s">
        <v>732</v>
      </c>
      <c r="B162" s="77" t="s">
        <v>738</v>
      </c>
      <c r="C162" s="82">
        <v>14</v>
      </c>
    </row>
    <row r="163" spans="1:3" x14ac:dyDescent="0.25">
      <c r="A163" s="77" t="s">
        <v>732</v>
      </c>
      <c r="B163" s="77" t="s">
        <v>733</v>
      </c>
      <c r="C163" s="82">
        <v>60</v>
      </c>
    </row>
    <row r="164" spans="1:3" x14ac:dyDescent="0.25">
      <c r="A164" s="77" t="s">
        <v>732</v>
      </c>
      <c r="B164" s="77" t="s">
        <v>739</v>
      </c>
      <c r="C164" s="82">
        <v>11</v>
      </c>
    </row>
    <row r="165" spans="1:3" x14ac:dyDescent="0.25">
      <c r="A165" s="77" t="s">
        <v>740</v>
      </c>
      <c r="B165" s="77" t="s">
        <v>742</v>
      </c>
      <c r="C165" s="82">
        <v>31</v>
      </c>
    </row>
    <row r="166" spans="1:3" x14ac:dyDescent="0.25">
      <c r="A166" s="77" t="s">
        <v>740</v>
      </c>
      <c r="B166" s="77" t="s">
        <v>743</v>
      </c>
      <c r="C166" s="82">
        <v>2</v>
      </c>
    </row>
    <row r="167" spans="1:3" x14ac:dyDescent="0.25">
      <c r="A167" s="77" t="s">
        <v>740</v>
      </c>
      <c r="B167" s="77" t="s">
        <v>741</v>
      </c>
      <c r="C167" s="82">
        <v>144</v>
      </c>
    </row>
    <row r="168" spans="1:3" x14ac:dyDescent="0.25">
      <c r="A168" s="77" t="s">
        <v>529</v>
      </c>
      <c r="B168" s="77" t="s">
        <v>530</v>
      </c>
      <c r="C168" s="82">
        <v>2</v>
      </c>
    </row>
    <row r="169" spans="1:3" x14ac:dyDescent="0.25">
      <c r="A169" s="77" t="s">
        <v>725</v>
      </c>
      <c r="B169" s="77" t="s">
        <v>726</v>
      </c>
      <c r="C169" s="82">
        <v>2</v>
      </c>
    </row>
    <row r="170" spans="1:3" x14ac:dyDescent="0.25">
      <c r="A170" s="77" t="s">
        <v>744</v>
      </c>
      <c r="B170" s="77" t="s">
        <v>745</v>
      </c>
      <c r="C170" s="82">
        <v>88</v>
      </c>
    </row>
    <row r="171" spans="1:3" x14ac:dyDescent="0.25">
      <c r="A171" s="77" t="s">
        <v>633</v>
      </c>
      <c r="B171" s="77" t="s">
        <v>634</v>
      </c>
      <c r="C171" s="82">
        <v>6</v>
      </c>
    </row>
    <row r="172" spans="1:3" ht="14.4" x14ac:dyDescent="0.3">
      <c r="A172" s="79" t="s">
        <v>115</v>
      </c>
      <c r="B172" s="79"/>
      <c r="C172" s="81">
        <f>SUM(C5:C171)</f>
        <v>25610</v>
      </c>
    </row>
  </sheetData>
  <mergeCells count="1">
    <mergeCell ref="A2:C2"/>
  </mergeCells>
  <pageMargins left="0.70866141732283472" right="0.70866141732283472" top="0.74803149606299213" bottom="0.74803149606299213" header="0.31496062992125984" footer="0.31496062992125984"/>
  <pageSetup paperSize="9" orientation="portrait" r:id="rId1"/>
  <headerFooter>
    <oddHeader>&amp;LΥΠΕΣ-ΔΗΔ&amp;RΒΟΥΛΕΥΤΙΚΕΣ ΕΚΛΟΓΕΣ ΙΟΥΝΙΟΥ 2023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93"/>
  <sheetViews>
    <sheetView topLeftCell="A178" workbookViewId="0">
      <selection activeCell="E81" sqref="E81"/>
    </sheetView>
  </sheetViews>
  <sheetFormatPr defaultRowHeight="13.2" x14ac:dyDescent="0.25"/>
  <cols>
    <col min="1" max="1" width="22.88671875" style="78" bestFit="1" customWidth="1"/>
    <col min="2" max="2" width="17.6640625" style="78" bestFit="1" customWidth="1"/>
    <col min="3" max="3" width="12.5546875" style="78" bestFit="1" customWidth="1"/>
    <col min="4" max="4" width="22.88671875" style="78" bestFit="1" customWidth="1"/>
    <col min="5" max="5" width="17.5546875" style="78" bestFit="1" customWidth="1"/>
    <col min="6" max="6" width="16.109375" style="83" bestFit="1" customWidth="1"/>
    <col min="7" max="16384" width="8.88671875" style="78"/>
  </cols>
  <sheetData>
    <row r="2" spans="1:6" x14ac:dyDescent="0.25">
      <c r="A2" s="119" t="s">
        <v>747</v>
      </c>
      <c r="B2" s="116"/>
      <c r="C2" s="116"/>
      <c r="D2" s="116"/>
      <c r="E2" s="116"/>
      <c r="F2" s="116"/>
    </row>
    <row r="4" spans="1:6" s="80" customFormat="1" ht="14.4" x14ac:dyDescent="0.3">
      <c r="A4" s="79" t="s">
        <v>514</v>
      </c>
      <c r="B4" s="79" t="s">
        <v>515</v>
      </c>
      <c r="C4" s="79" t="s">
        <v>746</v>
      </c>
      <c r="D4" s="79" t="s">
        <v>516</v>
      </c>
      <c r="E4" s="79" t="s">
        <v>517</v>
      </c>
      <c r="F4" s="81" t="s">
        <v>518</v>
      </c>
    </row>
    <row r="5" spans="1:6" x14ac:dyDescent="0.25">
      <c r="A5" s="77" t="s">
        <v>519</v>
      </c>
      <c r="B5" s="77" t="s">
        <v>520</v>
      </c>
      <c r="C5" s="77">
        <v>1</v>
      </c>
      <c r="D5" s="77" t="s">
        <v>519</v>
      </c>
      <c r="E5" s="77" t="s">
        <v>521</v>
      </c>
      <c r="F5" s="82">
        <v>7</v>
      </c>
    </row>
    <row r="6" spans="1:6" x14ac:dyDescent="0.25">
      <c r="A6" s="77" t="s">
        <v>519</v>
      </c>
      <c r="B6" s="77" t="s">
        <v>520</v>
      </c>
      <c r="C6" s="77">
        <v>1</v>
      </c>
      <c r="D6" s="77" t="s">
        <v>519</v>
      </c>
      <c r="E6" s="77" t="s">
        <v>520</v>
      </c>
      <c r="F6" s="82">
        <v>43</v>
      </c>
    </row>
    <row r="7" spans="1:6" x14ac:dyDescent="0.25">
      <c r="A7" s="77" t="s">
        <v>519</v>
      </c>
      <c r="B7" s="77" t="s">
        <v>520</v>
      </c>
      <c r="C7" s="77">
        <v>1</v>
      </c>
      <c r="D7" s="77" t="s">
        <v>522</v>
      </c>
      <c r="E7" s="77" t="s">
        <v>523</v>
      </c>
      <c r="F7" s="82">
        <v>1</v>
      </c>
    </row>
    <row r="8" spans="1:6" x14ac:dyDescent="0.25">
      <c r="A8" s="77" t="s">
        <v>519</v>
      </c>
      <c r="B8" s="77" t="s">
        <v>520</v>
      </c>
      <c r="C8" s="77">
        <v>1</v>
      </c>
      <c r="D8" s="77" t="s">
        <v>524</v>
      </c>
      <c r="E8" s="77" t="s">
        <v>525</v>
      </c>
      <c r="F8" s="82">
        <v>1</v>
      </c>
    </row>
    <row r="9" spans="1:6" x14ac:dyDescent="0.25">
      <c r="A9" s="77" t="s">
        <v>519</v>
      </c>
      <c r="B9" s="77" t="s">
        <v>520</v>
      </c>
      <c r="C9" s="77">
        <v>1</v>
      </c>
      <c r="D9" s="77" t="s">
        <v>526</v>
      </c>
      <c r="E9" s="77" t="s">
        <v>527</v>
      </c>
      <c r="F9" s="82">
        <v>3</v>
      </c>
    </row>
    <row r="10" spans="1:6" x14ac:dyDescent="0.25">
      <c r="A10" s="77" t="s">
        <v>519</v>
      </c>
      <c r="B10" s="77" t="s">
        <v>520</v>
      </c>
      <c r="C10" s="77">
        <v>1</v>
      </c>
      <c r="D10" s="77" t="s">
        <v>526</v>
      </c>
      <c r="E10" s="77" t="s">
        <v>528</v>
      </c>
      <c r="F10" s="82">
        <v>7</v>
      </c>
    </row>
    <row r="11" spans="1:6" x14ac:dyDescent="0.25">
      <c r="A11" s="77" t="s">
        <v>519</v>
      </c>
      <c r="B11" s="77" t="s">
        <v>520</v>
      </c>
      <c r="C11" s="77">
        <v>1</v>
      </c>
      <c r="D11" s="77" t="s">
        <v>1095</v>
      </c>
      <c r="E11" s="77" t="s">
        <v>1096</v>
      </c>
      <c r="F11" s="82">
        <v>1</v>
      </c>
    </row>
    <row r="12" spans="1:6" x14ac:dyDescent="0.25">
      <c r="A12" s="77" t="s">
        <v>519</v>
      </c>
      <c r="B12" s="77" t="s">
        <v>520</v>
      </c>
      <c r="C12" s="77">
        <v>1</v>
      </c>
      <c r="D12" s="77" t="s">
        <v>529</v>
      </c>
      <c r="E12" s="77" t="s">
        <v>530</v>
      </c>
      <c r="F12" s="82">
        <v>2</v>
      </c>
    </row>
    <row r="13" spans="1:6" x14ac:dyDescent="0.25">
      <c r="A13" s="77" t="s">
        <v>531</v>
      </c>
      <c r="B13" s="77" t="s">
        <v>532</v>
      </c>
      <c r="C13" s="77">
        <v>1</v>
      </c>
      <c r="D13" s="77" t="s">
        <v>531</v>
      </c>
      <c r="E13" s="77" t="s">
        <v>533</v>
      </c>
      <c r="F13" s="82">
        <v>6</v>
      </c>
    </row>
    <row r="14" spans="1:6" x14ac:dyDescent="0.25">
      <c r="A14" s="77" t="s">
        <v>531</v>
      </c>
      <c r="B14" s="77" t="s">
        <v>532</v>
      </c>
      <c r="C14" s="77">
        <v>1</v>
      </c>
      <c r="D14" s="77" t="s">
        <v>531</v>
      </c>
      <c r="E14" s="77" t="s">
        <v>532</v>
      </c>
      <c r="F14" s="82">
        <v>93</v>
      </c>
    </row>
    <row r="15" spans="1:6" x14ac:dyDescent="0.25">
      <c r="A15" s="77" t="s">
        <v>531</v>
      </c>
      <c r="B15" s="77" t="s">
        <v>532</v>
      </c>
      <c r="C15" s="77">
        <v>1</v>
      </c>
      <c r="D15" s="77" t="s">
        <v>531</v>
      </c>
      <c r="E15" s="77" t="s">
        <v>534</v>
      </c>
      <c r="F15" s="82">
        <v>2</v>
      </c>
    </row>
    <row r="16" spans="1:6" x14ac:dyDescent="0.25">
      <c r="A16" s="77" t="s">
        <v>531</v>
      </c>
      <c r="B16" s="77" t="s">
        <v>532</v>
      </c>
      <c r="C16" s="77">
        <v>1</v>
      </c>
      <c r="D16" s="77" t="s">
        <v>531</v>
      </c>
      <c r="E16" s="77" t="s">
        <v>535</v>
      </c>
      <c r="F16" s="82">
        <v>11</v>
      </c>
    </row>
    <row r="17" spans="1:6" x14ac:dyDescent="0.25">
      <c r="A17" s="77" t="s">
        <v>531</v>
      </c>
      <c r="B17" s="77" t="s">
        <v>536</v>
      </c>
      <c r="C17" s="77">
        <v>1</v>
      </c>
      <c r="D17" s="77" t="s">
        <v>531</v>
      </c>
      <c r="E17" s="77" t="s">
        <v>537</v>
      </c>
      <c r="F17" s="82">
        <v>11</v>
      </c>
    </row>
    <row r="18" spans="1:6" x14ac:dyDescent="0.25">
      <c r="A18" s="77" t="s">
        <v>531</v>
      </c>
      <c r="B18" s="77" t="s">
        <v>536</v>
      </c>
      <c r="C18" s="77">
        <v>1</v>
      </c>
      <c r="D18" s="77" t="s">
        <v>531</v>
      </c>
      <c r="E18" s="77" t="s">
        <v>538</v>
      </c>
      <c r="F18" s="82">
        <v>5</v>
      </c>
    </row>
    <row r="19" spans="1:6" x14ac:dyDescent="0.25">
      <c r="A19" s="77" t="s">
        <v>531</v>
      </c>
      <c r="B19" s="77" t="s">
        <v>536</v>
      </c>
      <c r="C19" s="77">
        <v>1</v>
      </c>
      <c r="D19" s="77" t="s">
        <v>531</v>
      </c>
      <c r="E19" s="77" t="s">
        <v>536</v>
      </c>
      <c r="F19" s="82">
        <v>65</v>
      </c>
    </row>
    <row r="20" spans="1:6" x14ac:dyDescent="0.25">
      <c r="A20" s="77" t="s">
        <v>531</v>
      </c>
      <c r="B20" s="77" t="s">
        <v>536</v>
      </c>
      <c r="C20" s="77">
        <v>1</v>
      </c>
      <c r="D20" s="77" t="s">
        <v>1097</v>
      </c>
      <c r="E20" s="77" t="s">
        <v>1098</v>
      </c>
      <c r="F20" s="82">
        <v>2</v>
      </c>
    </row>
    <row r="21" spans="1:6" x14ac:dyDescent="0.25">
      <c r="A21" s="77" t="s">
        <v>539</v>
      </c>
      <c r="B21" s="77" t="s">
        <v>540</v>
      </c>
      <c r="C21" s="77">
        <v>1</v>
      </c>
      <c r="D21" s="77" t="s">
        <v>539</v>
      </c>
      <c r="E21" s="77" t="s">
        <v>540</v>
      </c>
      <c r="F21" s="82">
        <v>295</v>
      </c>
    </row>
    <row r="22" spans="1:6" x14ac:dyDescent="0.25">
      <c r="A22" s="77" t="s">
        <v>539</v>
      </c>
      <c r="B22" s="77" t="s">
        <v>541</v>
      </c>
      <c r="C22" s="77">
        <v>1</v>
      </c>
      <c r="D22" s="77" t="s">
        <v>539</v>
      </c>
      <c r="E22" s="77" t="s">
        <v>541</v>
      </c>
      <c r="F22" s="82">
        <v>53</v>
      </c>
    </row>
    <row r="23" spans="1:6" x14ac:dyDescent="0.25">
      <c r="A23" s="77" t="s">
        <v>542</v>
      </c>
      <c r="B23" s="77" t="s">
        <v>543</v>
      </c>
      <c r="C23" s="77">
        <v>1</v>
      </c>
      <c r="D23" s="77" t="s">
        <v>542</v>
      </c>
      <c r="E23" s="77" t="s">
        <v>543</v>
      </c>
      <c r="F23" s="82">
        <v>75</v>
      </c>
    </row>
    <row r="24" spans="1:6" x14ac:dyDescent="0.25">
      <c r="A24" s="77" t="s">
        <v>542</v>
      </c>
      <c r="B24" s="77" t="s">
        <v>544</v>
      </c>
      <c r="C24" s="77">
        <v>1</v>
      </c>
      <c r="D24" s="77" t="s">
        <v>542</v>
      </c>
      <c r="E24" s="77" t="s">
        <v>544</v>
      </c>
      <c r="F24" s="82">
        <v>415</v>
      </c>
    </row>
    <row r="25" spans="1:6" x14ac:dyDescent="0.25">
      <c r="A25" s="77" t="s">
        <v>542</v>
      </c>
      <c r="B25" s="77" t="s">
        <v>544</v>
      </c>
      <c r="C25" s="77">
        <v>1</v>
      </c>
      <c r="D25" s="77" t="s">
        <v>542</v>
      </c>
      <c r="E25" s="77" t="s">
        <v>545</v>
      </c>
      <c r="F25" s="82">
        <v>7</v>
      </c>
    </row>
    <row r="26" spans="1:6" x14ac:dyDescent="0.25">
      <c r="A26" s="77" t="s">
        <v>542</v>
      </c>
      <c r="B26" s="77" t="s">
        <v>544</v>
      </c>
      <c r="C26" s="77">
        <v>1</v>
      </c>
      <c r="D26" s="77" t="s">
        <v>542</v>
      </c>
      <c r="E26" s="77" t="s">
        <v>546</v>
      </c>
      <c r="F26" s="82">
        <v>26</v>
      </c>
    </row>
    <row r="27" spans="1:6" x14ac:dyDescent="0.25">
      <c r="A27" s="77" t="s">
        <v>542</v>
      </c>
      <c r="B27" s="77" t="s">
        <v>544</v>
      </c>
      <c r="C27" s="77">
        <v>1</v>
      </c>
      <c r="D27" s="77" t="s">
        <v>542</v>
      </c>
      <c r="E27" s="77" t="s">
        <v>547</v>
      </c>
      <c r="F27" s="82">
        <v>21</v>
      </c>
    </row>
    <row r="28" spans="1:6" x14ac:dyDescent="0.25">
      <c r="A28" s="77" t="s">
        <v>542</v>
      </c>
      <c r="B28" s="77" t="s">
        <v>544</v>
      </c>
      <c r="C28" s="77">
        <v>2</v>
      </c>
      <c r="D28" s="77" t="s">
        <v>542</v>
      </c>
      <c r="E28" s="77" t="s">
        <v>544</v>
      </c>
      <c r="F28" s="82">
        <v>416</v>
      </c>
    </row>
    <row r="29" spans="1:6" x14ac:dyDescent="0.25">
      <c r="A29" s="77" t="s">
        <v>542</v>
      </c>
      <c r="B29" s="77" t="s">
        <v>544</v>
      </c>
      <c r="C29" s="77">
        <v>3</v>
      </c>
      <c r="D29" s="77" t="s">
        <v>542</v>
      </c>
      <c r="E29" s="77" t="s">
        <v>544</v>
      </c>
      <c r="F29" s="82">
        <v>416</v>
      </c>
    </row>
    <row r="30" spans="1:6" x14ac:dyDescent="0.25">
      <c r="A30" s="77" t="s">
        <v>542</v>
      </c>
      <c r="B30" s="77" t="s">
        <v>544</v>
      </c>
      <c r="C30" s="77">
        <v>4</v>
      </c>
      <c r="D30" s="77" t="s">
        <v>542</v>
      </c>
      <c r="E30" s="77" t="s">
        <v>544</v>
      </c>
      <c r="F30" s="82">
        <v>415</v>
      </c>
    </row>
    <row r="31" spans="1:6" x14ac:dyDescent="0.25">
      <c r="A31" s="77" t="s">
        <v>548</v>
      </c>
      <c r="B31" s="77" t="s">
        <v>549</v>
      </c>
      <c r="C31" s="77">
        <v>1</v>
      </c>
      <c r="D31" s="77" t="s">
        <v>550</v>
      </c>
      <c r="E31" s="77" t="s">
        <v>551</v>
      </c>
      <c r="F31" s="82">
        <v>1</v>
      </c>
    </row>
    <row r="32" spans="1:6" x14ac:dyDescent="0.25">
      <c r="A32" s="77" t="s">
        <v>548</v>
      </c>
      <c r="B32" s="77" t="s">
        <v>549</v>
      </c>
      <c r="C32" s="77">
        <v>1</v>
      </c>
      <c r="D32" s="77" t="s">
        <v>550</v>
      </c>
      <c r="E32" s="77" t="s">
        <v>552</v>
      </c>
      <c r="F32" s="82">
        <v>3</v>
      </c>
    </row>
    <row r="33" spans="1:6" x14ac:dyDescent="0.25">
      <c r="A33" s="77" t="s">
        <v>548</v>
      </c>
      <c r="B33" s="77" t="s">
        <v>549</v>
      </c>
      <c r="C33" s="77">
        <v>1</v>
      </c>
      <c r="D33" s="77" t="s">
        <v>553</v>
      </c>
      <c r="E33" s="77" t="s">
        <v>554</v>
      </c>
      <c r="F33" s="82">
        <v>1</v>
      </c>
    </row>
    <row r="34" spans="1:6" x14ac:dyDescent="0.25">
      <c r="A34" s="77" t="s">
        <v>548</v>
      </c>
      <c r="B34" s="77" t="s">
        <v>549</v>
      </c>
      <c r="C34" s="77">
        <v>1</v>
      </c>
      <c r="D34" s="77" t="s">
        <v>548</v>
      </c>
      <c r="E34" s="77" t="s">
        <v>549</v>
      </c>
      <c r="F34" s="82">
        <v>81</v>
      </c>
    </row>
    <row r="35" spans="1:6" x14ac:dyDescent="0.25">
      <c r="A35" s="77" t="s">
        <v>548</v>
      </c>
      <c r="B35" s="77" t="s">
        <v>549</v>
      </c>
      <c r="C35" s="77">
        <v>1</v>
      </c>
      <c r="D35" s="77" t="s">
        <v>548</v>
      </c>
      <c r="E35" s="77" t="s">
        <v>555</v>
      </c>
      <c r="F35" s="82">
        <v>12</v>
      </c>
    </row>
    <row r="36" spans="1:6" x14ac:dyDescent="0.25">
      <c r="A36" s="77" t="s">
        <v>548</v>
      </c>
      <c r="B36" s="77" t="s">
        <v>549</v>
      </c>
      <c r="C36" s="77">
        <v>1</v>
      </c>
      <c r="D36" s="77" t="s">
        <v>556</v>
      </c>
      <c r="E36" s="77" t="s">
        <v>557</v>
      </c>
      <c r="F36" s="82">
        <v>11</v>
      </c>
    </row>
    <row r="37" spans="1:6" x14ac:dyDescent="0.25">
      <c r="A37" s="77" t="s">
        <v>558</v>
      </c>
      <c r="B37" s="77" t="s">
        <v>559</v>
      </c>
      <c r="C37" s="77">
        <v>1</v>
      </c>
      <c r="D37" s="77" t="s">
        <v>558</v>
      </c>
      <c r="E37" s="77" t="s">
        <v>559</v>
      </c>
      <c r="F37" s="82">
        <v>47</v>
      </c>
    </row>
    <row r="38" spans="1:6" x14ac:dyDescent="0.25">
      <c r="A38" s="77" t="s">
        <v>558</v>
      </c>
      <c r="B38" s="77" t="s">
        <v>560</v>
      </c>
      <c r="C38" s="77">
        <v>1</v>
      </c>
      <c r="D38" s="77" t="s">
        <v>558</v>
      </c>
      <c r="E38" s="77" t="s">
        <v>560</v>
      </c>
      <c r="F38" s="82">
        <v>135</v>
      </c>
    </row>
    <row r="39" spans="1:6" x14ac:dyDescent="0.25">
      <c r="A39" s="77" t="s">
        <v>558</v>
      </c>
      <c r="B39" s="77" t="s">
        <v>561</v>
      </c>
      <c r="C39" s="77">
        <v>1</v>
      </c>
      <c r="D39" s="77" t="s">
        <v>558</v>
      </c>
      <c r="E39" s="77" t="s">
        <v>562</v>
      </c>
      <c r="F39" s="82">
        <v>32</v>
      </c>
    </row>
    <row r="40" spans="1:6" x14ac:dyDescent="0.25">
      <c r="A40" s="77" t="s">
        <v>558</v>
      </c>
      <c r="B40" s="77" t="s">
        <v>561</v>
      </c>
      <c r="C40" s="77">
        <v>1</v>
      </c>
      <c r="D40" s="77" t="s">
        <v>558</v>
      </c>
      <c r="E40" s="77" t="s">
        <v>561</v>
      </c>
      <c r="F40" s="82">
        <v>400</v>
      </c>
    </row>
    <row r="41" spans="1:6" x14ac:dyDescent="0.25">
      <c r="A41" s="77" t="s">
        <v>558</v>
      </c>
      <c r="B41" s="77" t="s">
        <v>561</v>
      </c>
      <c r="C41" s="77">
        <v>1</v>
      </c>
      <c r="D41" s="77" t="s">
        <v>558</v>
      </c>
      <c r="E41" s="77" t="s">
        <v>563</v>
      </c>
      <c r="F41" s="82">
        <v>3</v>
      </c>
    </row>
    <row r="42" spans="1:6" x14ac:dyDescent="0.25">
      <c r="A42" s="77" t="s">
        <v>558</v>
      </c>
      <c r="B42" s="77" t="s">
        <v>561</v>
      </c>
      <c r="C42" s="77">
        <v>2</v>
      </c>
      <c r="D42" s="77" t="s">
        <v>558</v>
      </c>
      <c r="E42" s="77" t="s">
        <v>561</v>
      </c>
      <c r="F42" s="82">
        <v>401</v>
      </c>
    </row>
    <row r="43" spans="1:6" x14ac:dyDescent="0.25">
      <c r="A43" s="77" t="s">
        <v>558</v>
      </c>
      <c r="B43" s="77" t="s">
        <v>564</v>
      </c>
      <c r="C43" s="77">
        <v>1</v>
      </c>
      <c r="D43" s="77" t="s">
        <v>558</v>
      </c>
      <c r="E43" s="77" t="s">
        <v>564</v>
      </c>
      <c r="F43" s="82">
        <v>114</v>
      </c>
    </row>
    <row r="44" spans="1:6" x14ac:dyDescent="0.25">
      <c r="A44" s="77" t="s">
        <v>565</v>
      </c>
      <c r="B44" s="77" t="s">
        <v>566</v>
      </c>
      <c r="C44" s="77">
        <v>1</v>
      </c>
      <c r="D44" s="77" t="s">
        <v>565</v>
      </c>
      <c r="E44" s="77" t="s">
        <v>566</v>
      </c>
      <c r="F44" s="82">
        <v>67</v>
      </c>
    </row>
    <row r="45" spans="1:6" x14ac:dyDescent="0.25">
      <c r="A45" s="77" t="s">
        <v>565</v>
      </c>
      <c r="B45" s="77" t="s">
        <v>567</v>
      </c>
      <c r="C45" s="77">
        <v>1</v>
      </c>
      <c r="D45" s="77" t="s">
        <v>565</v>
      </c>
      <c r="E45" s="77" t="s">
        <v>567</v>
      </c>
      <c r="F45" s="82">
        <v>219</v>
      </c>
    </row>
    <row r="46" spans="1:6" x14ac:dyDescent="0.25">
      <c r="A46" s="77" t="s">
        <v>565</v>
      </c>
      <c r="B46" s="77" t="s">
        <v>567</v>
      </c>
      <c r="C46" s="77">
        <v>1</v>
      </c>
      <c r="D46" s="77" t="s">
        <v>565</v>
      </c>
      <c r="E46" s="77" t="s">
        <v>568</v>
      </c>
      <c r="F46" s="82">
        <v>5</v>
      </c>
    </row>
    <row r="47" spans="1:6" x14ac:dyDescent="0.25">
      <c r="A47" s="77" t="s">
        <v>565</v>
      </c>
      <c r="B47" s="77" t="s">
        <v>567</v>
      </c>
      <c r="C47" s="77">
        <v>1</v>
      </c>
      <c r="D47" s="77" t="s">
        <v>565</v>
      </c>
      <c r="E47" s="77" t="s">
        <v>569</v>
      </c>
      <c r="F47" s="82">
        <v>6</v>
      </c>
    </row>
    <row r="48" spans="1:6" x14ac:dyDescent="0.25">
      <c r="A48" s="77" t="s">
        <v>565</v>
      </c>
      <c r="B48" s="77" t="s">
        <v>570</v>
      </c>
      <c r="C48" s="77">
        <v>1</v>
      </c>
      <c r="D48" s="77" t="s">
        <v>565</v>
      </c>
      <c r="E48" s="77" t="s">
        <v>570</v>
      </c>
      <c r="F48" s="82">
        <v>74</v>
      </c>
    </row>
    <row r="49" spans="1:6" x14ac:dyDescent="0.25">
      <c r="A49" s="77" t="s">
        <v>565</v>
      </c>
      <c r="B49" s="77" t="s">
        <v>571</v>
      </c>
      <c r="C49" s="77">
        <v>1</v>
      </c>
      <c r="D49" s="77" t="s">
        <v>565</v>
      </c>
      <c r="E49" s="77" t="s">
        <v>571</v>
      </c>
      <c r="F49" s="82">
        <v>405</v>
      </c>
    </row>
    <row r="50" spans="1:6" x14ac:dyDescent="0.25">
      <c r="A50" s="77" t="s">
        <v>565</v>
      </c>
      <c r="B50" s="77" t="s">
        <v>571</v>
      </c>
      <c r="C50" s="77">
        <v>2</v>
      </c>
      <c r="D50" s="77" t="s">
        <v>565</v>
      </c>
      <c r="E50" s="77" t="s">
        <v>571</v>
      </c>
      <c r="F50" s="82">
        <v>405</v>
      </c>
    </row>
    <row r="51" spans="1:6" x14ac:dyDescent="0.25">
      <c r="A51" s="77" t="s">
        <v>565</v>
      </c>
      <c r="B51" s="77" t="s">
        <v>572</v>
      </c>
      <c r="C51" s="77">
        <v>1</v>
      </c>
      <c r="D51" s="77" t="s">
        <v>565</v>
      </c>
      <c r="E51" s="77" t="s">
        <v>572</v>
      </c>
      <c r="F51" s="82">
        <v>60</v>
      </c>
    </row>
    <row r="52" spans="1:6" x14ac:dyDescent="0.25">
      <c r="A52" s="77" t="s">
        <v>565</v>
      </c>
      <c r="B52" s="77" t="s">
        <v>573</v>
      </c>
      <c r="C52" s="77">
        <v>1</v>
      </c>
      <c r="D52" s="77" t="s">
        <v>565</v>
      </c>
      <c r="E52" s="77" t="s">
        <v>573</v>
      </c>
      <c r="F52" s="82">
        <v>70</v>
      </c>
    </row>
    <row r="53" spans="1:6" x14ac:dyDescent="0.25">
      <c r="A53" s="77" t="s">
        <v>565</v>
      </c>
      <c r="B53" s="77" t="s">
        <v>574</v>
      </c>
      <c r="C53" s="77">
        <v>1</v>
      </c>
      <c r="D53" s="77" t="s">
        <v>565</v>
      </c>
      <c r="E53" s="77" t="s">
        <v>574</v>
      </c>
      <c r="F53" s="82">
        <v>171</v>
      </c>
    </row>
    <row r="54" spans="1:6" x14ac:dyDescent="0.25">
      <c r="A54" s="77" t="s">
        <v>565</v>
      </c>
      <c r="B54" s="77" t="s">
        <v>575</v>
      </c>
      <c r="C54" s="77">
        <v>1</v>
      </c>
      <c r="D54" s="77" t="s">
        <v>565</v>
      </c>
      <c r="E54" s="77" t="s">
        <v>575</v>
      </c>
      <c r="F54" s="82">
        <v>64</v>
      </c>
    </row>
    <row r="55" spans="1:6" x14ac:dyDescent="0.25">
      <c r="A55" s="77" t="s">
        <v>565</v>
      </c>
      <c r="B55" s="77" t="s">
        <v>575</v>
      </c>
      <c r="C55" s="77">
        <v>1</v>
      </c>
      <c r="D55" s="77" t="s">
        <v>565</v>
      </c>
      <c r="E55" s="77" t="s">
        <v>576</v>
      </c>
      <c r="F55" s="82">
        <v>30</v>
      </c>
    </row>
    <row r="56" spans="1:6" x14ac:dyDescent="0.25">
      <c r="A56" s="77" t="s">
        <v>565</v>
      </c>
      <c r="B56" s="77" t="s">
        <v>577</v>
      </c>
      <c r="C56" s="77">
        <v>1</v>
      </c>
      <c r="D56" s="77" t="s">
        <v>565</v>
      </c>
      <c r="E56" s="77" t="s">
        <v>578</v>
      </c>
      <c r="F56" s="82">
        <v>21</v>
      </c>
    </row>
    <row r="57" spans="1:6" x14ac:dyDescent="0.25">
      <c r="A57" s="77" t="s">
        <v>565</v>
      </c>
      <c r="B57" s="77" t="s">
        <v>577</v>
      </c>
      <c r="C57" s="77">
        <v>1</v>
      </c>
      <c r="D57" s="77" t="s">
        <v>565</v>
      </c>
      <c r="E57" s="77" t="s">
        <v>579</v>
      </c>
      <c r="F57" s="82">
        <v>15</v>
      </c>
    </row>
    <row r="58" spans="1:6" x14ac:dyDescent="0.25">
      <c r="A58" s="77" t="s">
        <v>565</v>
      </c>
      <c r="B58" s="77" t="s">
        <v>577</v>
      </c>
      <c r="C58" s="77">
        <v>1</v>
      </c>
      <c r="D58" s="77" t="s">
        <v>565</v>
      </c>
      <c r="E58" s="77" t="s">
        <v>577</v>
      </c>
      <c r="F58" s="82">
        <v>341</v>
      </c>
    </row>
    <row r="59" spans="1:6" x14ac:dyDescent="0.25">
      <c r="A59" s="77" t="s">
        <v>565</v>
      </c>
      <c r="B59" s="77" t="s">
        <v>577</v>
      </c>
      <c r="C59" s="77">
        <v>1</v>
      </c>
      <c r="D59" s="77" t="s">
        <v>565</v>
      </c>
      <c r="E59" s="77" t="s">
        <v>580</v>
      </c>
      <c r="F59" s="82">
        <v>13</v>
      </c>
    </row>
    <row r="60" spans="1:6" x14ac:dyDescent="0.25">
      <c r="A60" s="77" t="s">
        <v>565</v>
      </c>
      <c r="B60" s="77" t="s">
        <v>577</v>
      </c>
      <c r="C60" s="77">
        <v>2</v>
      </c>
      <c r="D60" s="77" t="s">
        <v>565</v>
      </c>
      <c r="E60" s="77" t="s">
        <v>577</v>
      </c>
      <c r="F60" s="82">
        <v>341</v>
      </c>
    </row>
    <row r="61" spans="1:6" x14ac:dyDescent="0.25">
      <c r="A61" s="77" t="s">
        <v>565</v>
      </c>
      <c r="B61" s="77" t="s">
        <v>581</v>
      </c>
      <c r="C61" s="77">
        <v>1</v>
      </c>
      <c r="D61" s="77" t="s">
        <v>565</v>
      </c>
      <c r="E61" s="77" t="s">
        <v>582</v>
      </c>
      <c r="F61" s="82">
        <v>2</v>
      </c>
    </row>
    <row r="62" spans="1:6" x14ac:dyDescent="0.25">
      <c r="A62" s="77" t="s">
        <v>565</v>
      </c>
      <c r="B62" s="77" t="s">
        <v>581</v>
      </c>
      <c r="C62" s="77">
        <v>1</v>
      </c>
      <c r="D62" s="77" t="s">
        <v>565</v>
      </c>
      <c r="E62" s="77" t="s">
        <v>581</v>
      </c>
      <c r="F62" s="82">
        <v>49</v>
      </c>
    </row>
    <row r="63" spans="1:6" x14ac:dyDescent="0.25">
      <c r="A63" s="77" t="s">
        <v>565</v>
      </c>
      <c r="B63" s="77" t="s">
        <v>583</v>
      </c>
      <c r="C63" s="77">
        <v>1</v>
      </c>
      <c r="D63" s="77" t="s">
        <v>565</v>
      </c>
      <c r="E63" s="77" t="s">
        <v>583</v>
      </c>
      <c r="F63" s="82">
        <v>110</v>
      </c>
    </row>
    <row r="64" spans="1:6" x14ac:dyDescent="0.25">
      <c r="A64" s="77" t="s">
        <v>565</v>
      </c>
      <c r="B64" s="77" t="s">
        <v>584</v>
      </c>
      <c r="C64" s="77">
        <v>1</v>
      </c>
      <c r="D64" s="77" t="s">
        <v>565</v>
      </c>
      <c r="E64" s="77" t="s">
        <v>585</v>
      </c>
      <c r="F64" s="82">
        <v>3</v>
      </c>
    </row>
    <row r="65" spans="1:6" x14ac:dyDescent="0.25">
      <c r="A65" s="77" t="s">
        <v>565</v>
      </c>
      <c r="B65" s="77" t="s">
        <v>584</v>
      </c>
      <c r="C65" s="77">
        <v>1</v>
      </c>
      <c r="D65" s="77" t="s">
        <v>565</v>
      </c>
      <c r="E65" s="77" t="s">
        <v>584</v>
      </c>
      <c r="F65" s="82">
        <v>330</v>
      </c>
    </row>
    <row r="66" spans="1:6" x14ac:dyDescent="0.25">
      <c r="A66" s="77" t="s">
        <v>565</v>
      </c>
      <c r="B66" s="77" t="s">
        <v>586</v>
      </c>
      <c r="C66" s="77">
        <v>1</v>
      </c>
      <c r="D66" s="77" t="s">
        <v>565</v>
      </c>
      <c r="E66" s="77" t="s">
        <v>586</v>
      </c>
      <c r="F66" s="82">
        <v>135</v>
      </c>
    </row>
    <row r="67" spans="1:6" x14ac:dyDescent="0.25">
      <c r="A67" s="77" t="s">
        <v>565</v>
      </c>
      <c r="B67" s="77" t="s">
        <v>587</v>
      </c>
      <c r="C67" s="77">
        <v>1</v>
      </c>
      <c r="D67" s="77" t="s">
        <v>565</v>
      </c>
      <c r="E67" s="77" t="s">
        <v>588</v>
      </c>
      <c r="F67" s="82">
        <v>26</v>
      </c>
    </row>
    <row r="68" spans="1:6" x14ac:dyDescent="0.25">
      <c r="A68" s="77" t="s">
        <v>565</v>
      </c>
      <c r="B68" s="77" t="s">
        <v>587</v>
      </c>
      <c r="C68" s="77">
        <v>1</v>
      </c>
      <c r="D68" s="77" t="s">
        <v>565</v>
      </c>
      <c r="E68" s="77" t="s">
        <v>587</v>
      </c>
      <c r="F68" s="82">
        <v>424</v>
      </c>
    </row>
    <row r="69" spans="1:6" x14ac:dyDescent="0.25">
      <c r="A69" s="77" t="s">
        <v>565</v>
      </c>
      <c r="B69" s="77" t="s">
        <v>587</v>
      </c>
      <c r="C69" s="77">
        <v>1</v>
      </c>
      <c r="D69" s="77" t="s">
        <v>565</v>
      </c>
      <c r="E69" s="77" t="s">
        <v>589</v>
      </c>
      <c r="F69" s="82">
        <v>9</v>
      </c>
    </row>
    <row r="70" spans="1:6" x14ac:dyDescent="0.25">
      <c r="A70" s="77" t="s">
        <v>565</v>
      </c>
      <c r="B70" s="77" t="s">
        <v>590</v>
      </c>
      <c r="C70" s="77">
        <v>1</v>
      </c>
      <c r="D70" s="77" t="s">
        <v>565</v>
      </c>
      <c r="E70" s="77" t="s">
        <v>591</v>
      </c>
      <c r="F70" s="82">
        <v>39</v>
      </c>
    </row>
    <row r="71" spans="1:6" x14ac:dyDescent="0.25">
      <c r="A71" s="77" t="s">
        <v>565</v>
      </c>
      <c r="B71" s="77" t="s">
        <v>590</v>
      </c>
      <c r="C71" s="77">
        <v>1</v>
      </c>
      <c r="D71" s="77" t="s">
        <v>565</v>
      </c>
      <c r="E71" s="77" t="s">
        <v>592</v>
      </c>
      <c r="F71" s="82">
        <v>16</v>
      </c>
    </row>
    <row r="72" spans="1:6" x14ac:dyDescent="0.25">
      <c r="A72" s="77" t="s">
        <v>565</v>
      </c>
      <c r="B72" s="77" t="s">
        <v>590</v>
      </c>
      <c r="C72" s="77">
        <v>1</v>
      </c>
      <c r="D72" s="77" t="s">
        <v>565</v>
      </c>
      <c r="E72" s="77" t="s">
        <v>593</v>
      </c>
      <c r="F72" s="82">
        <v>32</v>
      </c>
    </row>
    <row r="73" spans="1:6" x14ac:dyDescent="0.25">
      <c r="A73" s="77" t="s">
        <v>565</v>
      </c>
      <c r="B73" s="77" t="s">
        <v>590</v>
      </c>
      <c r="C73" s="77">
        <v>1</v>
      </c>
      <c r="D73" s="77" t="s">
        <v>565</v>
      </c>
      <c r="E73" s="77" t="s">
        <v>594</v>
      </c>
      <c r="F73" s="82">
        <v>32</v>
      </c>
    </row>
    <row r="74" spans="1:6" x14ac:dyDescent="0.25">
      <c r="A74" s="77" t="s">
        <v>565</v>
      </c>
      <c r="B74" s="77" t="s">
        <v>590</v>
      </c>
      <c r="C74" s="77">
        <v>1</v>
      </c>
      <c r="D74" s="77" t="s">
        <v>565</v>
      </c>
      <c r="E74" s="77" t="s">
        <v>595</v>
      </c>
      <c r="F74" s="82">
        <v>12</v>
      </c>
    </row>
    <row r="75" spans="1:6" x14ac:dyDescent="0.25">
      <c r="A75" s="77" t="s">
        <v>565</v>
      </c>
      <c r="B75" s="77" t="s">
        <v>590</v>
      </c>
      <c r="C75" s="77">
        <v>1</v>
      </c>
      <c r="D75" s="77" t="s">
        <v>565</v>
      </c>
      <c r="E75" s="77" t="s">
        <v>590</v>
      </c>
      <c r="F75" s="82">
        <v>351</v>
      </c>
    </row>
    <row r="76" spans="1:6" x14ac:dyDescent="0.25">
      <c r="A76" s="77" t="s">
        <v>596</v>
      </c>
      <c r="B76" s="77" t="s">
        <v>597</v>
      </c>
      <c r="C76" s="77">
        <v>1</v>
      </c>
      <c r="D76" s="77" t="s">
        <v>596</v>
      </c>
      <c r="E76" s="77" t="s">
        <v>597</v>
      </c>
      <c r="F76" s="82">
        <v>323</v>
      </c>
    </row>
    <row r="77" spans="1:6" x14ac:dyDescent="0.25">
      <c r="A77" s="77" t="s">
        <v>596</v>
      </c>
      <c r="B77" s="77" t="s">
        <v>597</v>
      </c>
      <c r="C77" s="77">
        <v>2</v>
      </c>
      <c r="D77" s="77" t="s">
        <v>596</v>
      </c>
      <c r="E77" s="77" t="s">
        <v>597</v>
      </c>
      <c r="F77" s="82">
        <v>323</v>
      </c>
    </row>
    <row r="78" spans="1:6" x14ac:dyDescent="0.25">
      <c r="A78" s="77" t="s">
        <v>598</v>
      </c>
      <c r="B78" s="77" t="s">
        <v>599</v>
      </c>
      <c r="C78" s="77">
        <v>1</v>
      </c>
      <c r="D78" s="77" t="s">
        <v>598</v>
      </c>
      <c r="E78" s="77" t="s">
        <v>599</v>
      </c>
      <c r="F78" s="82">
        <v>489</v>
      </c>
    </row>
    <row r="79" spans="1:6" x14ac:dyDescent="0.25">
      <c r="A79" s="77" t="s">
        <v>598</v>
      </c>
      <c r="B79" s="77" t="s">
        <v>599</v>
      </c>
      <c r="C79" s="77">
        <v>2</v>
      </c>
      <c r="D79" s="77" t="s">
        <v>598</v>
      </c>
      <c r="E79" s="77" t="s">
        <v>599</v>
      </c>
      <c r="F79" s="82">
        <v>519</v>
      </c>
    </row>
    <row r="80" spans="1:6" x14ac:dyDescent="0.25">
      <c r="A80" s="77" t="s">
        <v>598</v>
      </c>
      <c r="B80" s="77" t="s">
        <v>600</v>
      </c>
      <c r="C80" s="77">
        <v>1</v>
      </c>
      <c r="D80" s="77" t="s">
        <v>598</v>
      </c>
      <c r="E80" s="77" t="s">
        <v>600</v>
      </c>
      <c r="F80" s="82">
        <v>356</v>
      </c>
    </row>
    <row r="81" spans="1:6" x14ac:dyDescent="0.25">
      <c r="A81" s="77" t="s">
        <v>598</v>
      </c>
      <c r="B81" s="77" t="s">
        <v>601</v>
      </c>
      <c r="C81" s="77">
        <v>1</v>
      </c>
      <c r="D81" s="77" t="s">
        <v>598</v>
      </c>
      <c r="E81" s="77" t="s">
        <v>601</v>
      </c>
      <c r="F81" s="82">
        <v>222</v>
      </c>
    </row>
    <row r="82" spans="1:6" x14ac:dyDescent="0.25">
      <c r="A82" s="77" t="s">
        <v>602</v>
      </c>
      <c r="B82" s="77" t="s">
        <v>603</v>
      </c>
      <c r="C82" s="77">
        <v>1</v>
      </c>
      <c r="D82" s="77" t="s">
        <v>602</v>
      </c>
      <c r="E82" s="77" t="s">
        <v>603</v>
      </c>
      <c r="F82" s="82">
        <v>241</v>
      </c>
    </row>
    <row r="83" spans="1:6" x14ac:dyDescent="0.25">
      <c r="A83" s="77" t="s">
        <v>604</v>
      </c>
      <c r="B83" s="77" t="s">
        <v>605</v>
      </c>
      <c r="C83" s="77">
        <v>1</v>
      </c>
      <c r="D83" s="77" t="s">
        <v>604</v>
      </c>
      <c r="E83" s="77" t="s">
        <v>605</v>
      </c>
      <c r="F83" s="82">
        <v>150</v>
      </c>
    </row>
    <row r="84" spans="1:6" x14ac:dyDescent="0.25">
      <c r="A84" s="77" t="s">
        <v>604</v>
      </c>
      <c r="B84" s="77" t="s">
        <v>607</v>
      </c>
      <c r="C84" s="77">
        <v>1</v>
      </c>
      <c r="D84" s="77" t="s">
        <v>604</v>
      </c>
      <c r="E84" s="77" t="s">
        <v>607</v>
      </c>
      <c r="F84" s="82">
        <v>339</v>
      </c>
    </row>
    <row r="85" spans="1:6" x14ac:dyDescent="0.25">
      <c r="A85" s="77" t="s">
        <v>604</v>
      </c>
      <c r="B85" s="77" t="s">
        <v>608</v>
      </c>
      <c r="C85" s="77">
        <v>1</v>
      </c>
      <c r="D85" s="77" t="s">
        <v>604</v>
      </c>
      <c r="E85" s="77" t="s">
        <v>608</v>
      </c>
      <c r="F85" s="82">
        <v>366</v>
      </c>
    </row>
    <row r="86" spans="1:6" x14ac:dyDescent="0.25">
      <c r="A86" s="77" t="s">
        <v>604</v>
      </c>
      <c r="B86" s="77" t="s">
        <v>609</v>
      </c>
      <c r="C86" s="77">
        <v>1</v>
      </c>
      <c r="D86" s="77" t="s">
        <v>604</v>
      </c>
      <c r="E86" s="77" t="s">
        <v>609</v>
      </c>
      <c r="F86" s="82">
        <v>485</v>
      </c>
    </row>
    <row r="87" spans="1:6" x14ac:dyDescent="0.25">
      <c r="A87" s="77" t="s">
        <v>604</v>
      </c>
      <c r="B87" s="77" t="s">
        <v>609</v>
      </c>
      <c r="C87" s="77">
        <v>2</v>
      </c>
      <c r="D87" s="77" t="s">
        <v>604</v>
      </c>
      <c r="E87" s="77" t="s">
        <v>609</v>
      </c>
      <c r="F87" s="82">
        <v>502</v>
      </c>
    </row>
    <row r="88" spans="1:6" x14ac:dyDescent="0.25">
      <c r="A88" s="77" t="s">
        <v>604</v>
      </c>
      <c r="B88" s="77" t="s">
        <v>609</v>
      </c>
      <c r="C88" s="77">
        <v>3</v>
      </c>
      <c r="D88" s="77" t="s">
        <v>604</v>
      </c>
      <c r="E88" s="77" t="s">
        <v>609</v>
      </c>
      <c r="F88" s="82">
        <v>484</v>
      </c>
    </row>
    <row r="89" spans="1:6" x14ac:dyDescent="0.25">
      <c r="A89" s="77" t="s">
        <v>604</v>
      </c>
      <c r="B89" s="77" t="s">
        <v>609</v>
      </c>
      <c r="C89" s="77">
        <v>4</v>
      </c>
      <c r="D89" s="77" t="s">
        <v>604</v>
      </c>
      <c r="E89" s="77" t="s">
        <v>609</v>
      </c>
      <c r="F89" s="82">
        <v>489</v>
      </c>
    </row>
    <row r="90" spans="1:6" x14ac:dyDescent="0.25">
      <c r="A90" s="77" t="s">
        <v>604</v>
      </c>
      <c r="B90" s="77" t="s">
        <v>609</v>
      </c>
      <c r="C90" s="77">
        <v>5</v>
      </c>
      <c r="D90" s="77" t="s">
        <v>604</v>
      </c>
      <c r="E90" s="77" t="s">
        <v>609</v>
      </c>
      <c r="F90" s="82">
        <v>490</v>
      </c>
    </row>
    <row r="91" spans="1:6" x14ac:dyDescent="0.25">
      <c r="A91" s="77" t="s">
        <v>604</v>
      </c>
      <c r="B91" s="77" t="s">
        <v>609</v>
      </c>
      <c r="C91" s="77">
        <v>6</v>
      </c>
      <c r="D91" s="77" t="s">
        <v>604</v>
      </c>
      <c r="E91" s="77" t="s">
        <v>609</v>
      </c>
      <c r="F91" s="82">
        <v>505</v>
      </c>
    </row>
    <row r="92" spans="1:6" x14ac:dyDescent="0.25">
      <c r="A92" s="77" t="s">
        <v>604</v>
      </c>
      <c r="B92" s="77" t="s">
        <v>609</v>
      </c>
      <c r="C92" s="77">
        <v>7</v>
      </c>
      <c r="D92" s="77" t="s">
        <v>604</v>
      </c>
      <c r="E92" s="77" t="s">
        <v>609</v>
      </c>
      <c r="F92" s="82">
        <v>473</v>
      </c>
    </row>
    <row r="93" spans="1:6" x14ac:dyDescent="0.25">
      <c r="A93" s="77" t="s">
        <v>604</v>
      </c>
      <c r="B93" s="77" t="s">
        <v>609</v>
      </c>
      <c r="C93" s="77">
        <v>8</v>
      </c>
      <c r="D93" s="77" t="s">
        <v>604</v>
      </c>
      <c r="E93" s="77" t="s">
        <v>609</v>
      </c>
      <c r="F93" s="82">
        <v>485</v>
      </c>
    </row>
    <row r="94" spans="1:6" x14ac:dyDescent="0.25">
      <c r="A94" s="77" t="s">
        <v>604</v>
      </c>
      <c r="B94" s="77" t="s">
        <v>609</v>
      </c>
      <c r="C94" s="77">
        <v>9</v>
      </c>
      <c r="D94" s="77" t="s">
        <v>604</v>
      </c>
      <c r="E94" s="77" t="s">
        <v>609</v>
      </c>
      <c r="F94" s="82">
        <v>501</v>
      </c>
    </row>
    <row r="95" spans="1:6" x14ac:dyDescent="0.25">
      <c r="A95" s="77" t="s">
        <v>604</v>
      </c>
      <c r="B95" s="77" t="s">
        <v>610</v>
      </c>
      <c r="C95" s="77">
        <v>1</v>
      </c>
      <c r="D95" s="77" t="s">
        <v>604</v>
      </c>
      <c r="E95" s="77" t="s">
        <v>610</v>
      </c>
      <c r="F95" s="82">
        <v>355</v>
      </c>
    </row>
    <row r="96" spans="1:6" x14ac:dyDescent="0.25">
      <c r="A96" s="77" t="s">
        <v>611</v>
      </c>
      <c r="B96" s="77" t="s">
        <v>612</v>
      </c>
      <c r="C96" s="77">
        <v>1</v>
      </c>
      <c r="D96" s="77" t="s">
        <v>611</v>
      </c>
      <c r="E96" s="77" t="s">
        <v>612</v>
      </c>
      <c r="F96" s="82">
        <v>179</v>
      </c>
    </row>
    <row r="97" spans="1:6" x14ac:dyDescent="0.25">
      <c r="A97" s="77" t="s">
        <v>611</v>
      </c>
      <c r="B97" s="77" t="s">
        <v>613</v>
      </c>
      <c r="C97" s="77">
        <v>1</v>
      </c>
      <c r="D97" s="77" t="s">
        <v>611</v>
      </c>
      <c r="E97" s="77" t="s">
        <v>613</v>
      </c>
      <c r="F97" s="82">
        <v>48</v>
      </c>
    </row>
    <row r="98" spans="1:6" x14ac:dyDescent="0.25">
      <c r="A98" s="77" t="s">
        <v>611</v>
      </c>
      <c r="B98" s="77" t="s">
        <v>614</v>
      </c>
      <c r="C98" s="77">
        <v>1</v>
      </c>
      <c r="D98" s="77" t="s">
        <v>611</v>
      </c>
      <c r="E98" s="77" t="s">
        <v>614</v>
      </c>
      <c r="F98" s="82">
        <v>225</v>
      </c>
    </row>
    <row r="99" spans="1:6" x14ac:dyDescent="0.25">
      <c r="A99" s="77" t="s">
        <v>611</v>
      </c>
      <c r="B99" s="77" t="s">
        <v>615</v>
      </c>
      <c r="C99" s="77">
        <v>1</v>
      </c>
      <c r="D99" s="77" t="s">
        <v>611</v>
      </c>
      <c r="E99" s="77" t="s">
        <v>615</v>
      </c>
      <c r="F99" s="82">
        <v>126</v>
      </c>
    </row>
    <row r="100" spans="1:6" x14ac:dyDescent="0.25">
      <c r="A100" s="77" t="s">
        <v>611</v>
      </c>
      <c r="B100" s="77" t="s">
        <v>616</v>
      </c>
      <c r="C100" s="77">
        <v>1</v>
      </c>
      <c r="D100" s="77" t="s">
        <v>611</v>
      </c>
      <c r="E100" s="77" t="s">
        <v>616</v>
      </c>
      <c r="F100" s="82">
        <v>520</v>
      </c>
    </row>
    <row r="101" spans="1:6" x14ac:dyDescent="0.25">
      <c r="A101" s="77" t="s">
        <v>611</v>
      </c>
      <c r="B101" s="77" t="s">
        <v>617</v>
      </c>
      <c r="C101" s="77">
        <v>1</v>
      </c>
      <c r="D101" s="77" t="s">
        <v>611</v>
      </c>
      <c r="E101" s="77" t="s">
        <v>617</v>
      </c>
      <c r="F101" s="82">
        <v>208</v>
      </c>
    </row>
    <row r="102" spans="1:6" x14ac:dyDescent="0.25">
      <c r="A102" s="77" t="s">
        <v>611</v>
      </c>
      <c r="B102" s="77" t="s">
        <v>618</v>
      </c>
      <c r="C102" s="77">
        <v>1</v>
      </c>
      <c r="D102" s="77" t="s">
        <v>611</v>
      </c>
      <c r="E102" s="77" t="s">
        <v>618</v>
      </c>
      <c r="F102" s="82">
        <v>137</v>
      </c>
    </row>
    <row r="103" spans="1:6" x14ac:dyDescent="0.25">
      <c r="A103" s="77" t="s">
        <v>611</v>
      </c>
      <c r="B103" s="77" t="s">
        <v>619</v>
      </c>
      <c r="C103" s="77">
        <v>1</v>
      </c>
      <c r="D103" s="77" t="s">
        <v>611</v>
      </c>
      <c r="E103" s="77" t="s">
        <v>619</v>
      </c>
      <c r="F103" s="82">
        <v>71</v>
      </c>
    </row>
    <row r="104" spans="1:6" x14ac:dyDescent="0.25">
      <c r="A104" s="77" t="s">
        <v>611</v>
      </c>
      <c r="B104" s="77" t="s">
        <v>620</v>
      </c>
      <c r="C104" s="77">
        <v>1</v>
      </c>
      <c r="D104" s="77" t="s">
        <v>621</v>
      </c>
      <c r="E104" s="77" t="s">
        <v>622</v>
      </c>
      <c r="F104" s="82">
        <v>12</v>
      </c>
    </row>
    <row r="105" spans="1:6" x14ac:dyDescent="0.25">
      <c r="A105" s="77" t="s">
        <v>611</v>
      </c>
      <c r="B105" s="77" t="s">
        <v>620</v>
      </c>
      <c r="C105" s="77">
        <v>1</v>
      </c>
      <c r="D105" s="77" t="s">
        <v>623</v>
      </c>
      <c r="E105" s="77" t="s">
        <v>624</v>
      </c>
      <c r="F105" s="82">
        <v>1</v>
      </c>
    </row>
    <row r="106" spans="1:6" x14ac:dyDescent="0.25">
      <c r="A106" s="77" t="s">
        <v>611</v>
      </c>
      <c r="B106" s="77" t="s">
        <v>620</v>
      </c>
      <c r="C106" s="77">
        <v>1</v>
      </c>
      <c r="D106" s="77" t="s">
        <v>625</v>
      </c>
      <c r="E106" s="77" t="s">
        <v>626</v>
      </c>
      <c r="F106" s="82">
        <v>6</v>
      </c>
    </row>
    <row r="107" spans="1:6" x14ac:dyDescent="0.25">
      <c r="A107" s="77" t="s">
        <v>611</v>
      </c>
      <c r="B107" s="77" t="s">
        <v>620</v>
      </c>
      <c r="C107" s="77">
        <v>1</v>
      </c>
      <c r="D107" s="77" t="s">
        <v>611</v>
      </c>
      <c r="E107" s="77" t="s">
        <v>620</v>
      </c>
      <c r="F107" s="82">
        <v>91</v>
      </c>
    </row>
    <row r="108" spans="1:6" x14ac:dyDescent="0.25">
      <c r="A108" s="77" t="s">
        <v>611</v>
      </c>
      <c r="B108" s="77" t="s">
        <v>620</v>
      </c>
      <c r="C108" s="77">
        <v>1</v>
      </c>
      <c r="D108" s="77" t="s">
        <v>627</v>
      </c>
      <c r="E108" s="77" t="s">
        <v>628</v>
      </c>
      <c r="F108" s="82">
        <v>4</v>
      </c>
    </row>
    <row r="109" spans="1:6" x14ac:dyDescent="0.25">
      <c r="A109" s="77" t="s">
        <v>611</v>
      </c>
      <c r="B109" s="77" t="s">
        <v>620</v>
      </c>
      <c r="C109" s="77">
        <v>1</v>
      </c>
      <c r="D109" s="77" t="s">
        <v>629</v>
      </c>
      <c r="E109" s="77" t="s">
        <v>630</v>
      </c>
      <c r="F109" s="82">
        <v>2</v>
      </c>
    </row>
    <row r="110" spans="1:6" x14ac:dyDescent="0.25">
      <c r="A110" s="77" t="s">
        <v>611</v>
      </c>
      <c r="B110" s="77" t="s">
        <v>620</v>
      </c>
      <c r="C110" s="77">
        <v>1</v>
      </c>
      <c r="D110" s="77" t="s">
        <v>631</v>
      </c>
      <c r="E110" s="77" t="s">
        <v>632</v>
      </c>
      <c r="F110" s="82">
        <v>1</v>
      </c>
    </row>
    <row r="111" spans="1:6" x14ac:dyDescent="0.25">
      <c r="A111" s="77" t="s">
        <v>611</v>
      </c>
      <c r="B111" s="77" t="s">
        <v>620</v>
      </c>
      <c r="C111" s="77">
        <v>1</v>
      </c>
      <c r="D111" s="77" t="s">
        <v>633</v>
      </c>
      <c r="E111" s="77" t="s">
        <v>634</v>
      </c>
      <c r="F111" s="82">
        <v>6</v>
      </c>
    </row>
    <row r="112" spans="1:6" x14ac:dyDescent="0.25">
      <c r="A112" s="77" t="s">
        <v>635</v>
      </c>
      <c r="B112" s="77" t="s">
        <v>636</v>
      </c>
      <c r="C112" s="77">
        <v>1</v>
      </c>
      <c r="D112" s="77" t="s">
        <v>604</v>
      </c>
      <c r="E112" s="77" t="s">
        <v>606</v>
      </c>
      <c r="F112" s="82">
        <v>18</v>
      </c>
    </row>
    <row r="113" spans="1:6" x14ac:dyDescent="0.25">
      <c r="A113" s="77" t="s">
        <v>635</v>
      </c>
      <c r="B113" s="77" t="s">
        <v>636</v>
      </c>
      <c r="C113" s="77">
        <v>1</v>
      </c>
      <c r="D113" s="77" t="s">
        <v>635</v>
      </c>
      <c r="E113" s="77" t="s">
        <v>636</v>
      </c>
      <c r="F113" s="82">
        <v>211</v>
      </c>
    </row>
    <row r="114" spans="1:6" x14ac:dyDescent="0.25">
      <c r="A114" s="77" t="s">
        <v>637</v>
      </c>
      <c r="B114" s="77" t="s">
        <v>638</v>
      </c>
      <c r="C114" s="77">
        <v>1</v>
      </c>
      <c r="D114" s="77" t="s">
        <v>637</v>
      </c>
      <c r="E114" s="77" t="s">
        <v>638</v>
      </c>
      <c r="F114" s="82">
        <v>309</v>
      </c>
    </row>
    <row r="115" spans="1:6" x14ac:dyDescent="0.25">
      <c r="A115" s="77" t="s">
        <v>637</v>
      </c>
      <c r="B115" s="77" t="s">
        <v>639</v>
      </c>
      <c r="C115" s="77">
        <v>1</v>
      </c>
      <c r="D115" s="77" t="s">
        <v>637</v>
      </c>
      <c r="E115" s="77" t="s">
        <v>639</v>
      </c>
      <c r="F115" s="82">
        <v>280</v>
      </c>
    </row>
    <row r="116" spans="1:6" x14ac:dyDescent="0.25">
      <c r="A116" s="77" t="s">
        <v>640</v>
      </c>
      <c r="B116" s="77" t="s">
        <v>641</v>
      </c>
      <c r="C116" s="77">
        <v>1</v>
      </c>
      <c r="D116" s="77" t="s">
        <v>640</v>
      </c>
      <c r="E116" s="77" t="s">
        <v>641</v>
      </c>
      <c r="F116" s="82">
        <v>54</v>
      </c>
    </row>
    <row r="117" spans="1:6" x14ac:dyDescent="0.25">
      <c r="A117" s="77" t="s">
        <v>640</v>
      </c>
      <c r="B117" s="77" t="s">
        <v>641</v>
      </c>
      <c r="C117" s="77">
        <v>1</v>
      </c>
      <c r="D117" s="77" t="s">
        <v>706</v>
      </c>
      <c r="E117" s="77" t="s">
        <v>707</v>
      </c>
      <c r="F117" s="82">
        <v>9</v>
      </c>
    </row>
    <row r="118" spans="1:6" x14ac:dyDescent="0.25">
      <c r="A118" s="77" t="s">
        <v>640</v>
      </c>
      <c r="B118" s="77" t="s">
        <v>642</v>
      </c>
      <c r="C118" s="77">
        <v>1</v>
      </c>
      <c r="D118" s="77" t="s">
        <v>640</v>
      </c>
      <c r="E118" s="77" t="s">
        <v>642</v>
      </c>
      <c r="F118" s="82">
        <v>229</v>
      </c>
    </row>
    <row r="119" spans="1:6" x14ac:dyDescent="0.25">
      <c r="A119" s="77" t="s">
        <v>640</v>
      </c>
      <c r="B119" s="77" t="s">
        <v>643</v>
      </c>
      <c r="C119" s="77">
        <v>1</v>
      </c>
      <c r="D119" s="77" t="s">
        <v>640</v>
      </c>
      <c r="E119" s="77" t="s">
        <v>644</v>
      </c>
      <c r="F119" s="82">
        <v>18</v>
      </c>
    </row>
    <row r="120" spans="1:6" x14ac:dyDescent="0.25">
      <c r="A120" s="77" t="s">
        <v>640</v>
      </c>
      <c r="B120" s="77" t="s">
        <v>643</v>
      </c>
      <c r="C120" s="77">
        <v>1</v>
      </c>
      <c r="D120" s="77" t="s">
        <v>640</v>
      </c>
      <c r="E120" s="77" t="s">
        <v>643</v>
      </c>
      <c r="F120" s="82">
        <v>136</v>
      </c>
    </row>
    <row r="121" spans="1:6" x14ac:dyDescent="0.25">
      <c r="A121" s="77" t="s">
        <v>645</v>
      </c>
      <c r="B121" s="77" t="s">
        <v>650</v>
      </c>
      <c r="C121" s="77">
        <v>1</v>
      </c>
      <c r="D121" s="77" t="s">
        <v>645</v>
      </c>
      <c r="E121" s="77" t="s">
        <v>650</v>
      </c>
      <c r="F121" s="82">
        <v>30</v>
      </c>
    </row>
    <row r="122" spans="1:6" x14ac:dyDescent="0.25">
      <c r="A122" s="77" t="s">
        <v>645</v>
      </c>
      <c r="B122" s="77" t="s">
        <v>650</v>
      </c>
      <c r="C122" s="77">
        <v>1</v>
      </c>
      <c r="D122" s="77" t="s">
        <v>645</v>
      </c>
      <c r="E122" s="77" t="s">
        <v>651</v>
      </c>
      <c r="F122" s="82">
        <v>7</v>
      </c>
    </row>
    <row r="123" spans="1:6" x14ac:dyDescent="0.25">
      <c r="A123" s="77" t="s">
        <v>645</v>
      </c>
      <c r="B123" s="77" t="s">
        <v>650</v>
      </c>
      <c r="C123" s="77">
        <v>1</v>
      </c>
      <c r="D123" s="77" t="s">
        <v>645</v>
      </c>
      <c r="E123" s="77" t="s">
        <v>652</v>
      </c>
      <c r="F123" s="82">
        <v>2</v>
      </c>
    </row>
    <row r="124" spans="1:6" x14ac:dyDescent="0.25">
      <c r="A124" s="77" t="s">
        <v>645</v>
      </c>
      <c r="B124" s="77" t="s">
        <v>650</v>
      </c>
      <c r="C124" s="77">
        <v>1</v>
      </c>
      <c r="D124" s="77" t="s">
        <v>645</v>
      </c>
      <c r="E124" s="77" t="s">
        <v>648</v>
      </c>
      <c r="F124" s="82">
        <v>1</v>
      </c>
    </row>
    <row r="125" spans="1:6" x14ac:dyDescent="0.25">
      <c r="A125" s="77" t="s">
        <v>645</v>
      </c>
      <c r="B125" s="77" t="s">
        <v>646</v>
      </c>
      <c r="C125" s="77">
        <v>1</v>
      </c>
      <c r="D125" s="77" t="s">
        <v>645</v>
      </c>
      <c r="E125" s="77" t="s">
        <v>646</v>
      </c>
      <c r="F125" s="82">
        <v>78</v>
      </c>
    </row>
    <row r="126" spans="1:6" x14ac:dyDescent="0.25">
      <c r="A126" s="77" t="s">
        <v>645</v>
      </c>
      <c r="B126" s="77" t="s">
        <v>646</v>
      </c>
      <c r="C126" s="77">
        <v>1</v>
      </c>
      <c r="D126" s="77" t="s">
        <v>645</v>
      </c>
      <c r="E126" s="77" t="s">
        <v>647</v>
      </c>
      <c r="F126" s="82">
        <v>21</v>
      </c>
    </row>
    <row r="127" spans="1:6" x14ac:dyDescent="0.25">
      <c r="A127" s="77" t="s">
        <v>645</v>
      </c>
      <c r="B127" s="77" t="s">
        <v>649</v>
      </c>
      <c r="C127" s="77">
        <v>1</v>
      </c>
      <c r="D127" s="77" t="s">
        <v>645</v>
      </c>
      <c r="E127" s="77" t="s">
        <v>649</v>
      </c>
      <c r="F127" s="82">
        <v>112</v>
      </c>
    </row>
    <row r="128" spans="1:6" x14ac:dyDescent="0.25">
      <c r="A128" s="77" t="s">
        <v>653</v>
      </c>
      <c r="B128" s="77" t="s">
        <v>654</v>
      </c>
      <c r="C128" s="77">
        <v>1</v>
      </c>
      <c r="D128" s="77" t="s">
        <v>653</v>
      </c>
      <c r="E128" s="77" t="s">
        <v>654</v>
      </c>
      <c r="F128" s="82">
        <v>109</v>
      </c>
    </row>
    <row r="129" spans="1:6" x14ac:dyDescent="0.25">
      <c r="A129" s="77" t="s">
        <v>655</v>
      </c>
      <c r="B129" s="77" t="s">
        <v>656</v>
      </c>
      <c r="C129" s="77">
        <v>1</v>
      </c>
      <c r="D129" s="77" t="s">
        <v>657</v>
      </c>
      <c r="E129" s="77" t="s">
        <v>658</v>
      </c>
      <c r="F129" s="82">
        <v>16</v>
      </c>
    </row>
    <row r="130" spans="1:6" x14ac:dyDescent="0.25">
      <c r="A130" s="77" t="s">
        <v>655</v>
      </c>
      <c r="B130" s="77" t="s">
        <v>656</v>
      </c>
      <c r="C130" s="77">
        <v>1</v>
      </c>
      <c r="D130" s="77" t="s">
        <v>659</v>
      </c>
      <c r="E130" s="77" t="s">
        <v>660</v>
      </c>
      <c r="F130" s="82">
        <v>3</v>
      </c>
    </row>
    <row r="131" spans="1:6" x14ac:dyDescent="0.25">
      <c r="A131" s="77" t="s">
        <v>655</v>
      </c>
      <c r="B131" s="77" t="s">
        <v>656</v>
      </c>
      <c r="C131" s="77">
        <v>1</v>
      </c>
      <c r="D131" s="77" t="s">
        <v>659</v>
      </c>
      <c r="E131" s="77" t="s">
        <v>661</v>
      </c>
      <c r="F131" s="82">
        <v>2</v>
      </c>
    </row>
    <row r="132" spans="1:6" x14ac:dyDescent="0.25">
      <c r="A132" s="77" t="s">
        <v>655</v>
      </c>
      <c r="B132" s="77" t="s">
        <v>656</v>
      </c>
      <c r="C132" s="77">
        <v>1</v>
      </c>
      <c r="D132" s="77" t="s">
        <v>659</v>
      </c>
      <c r="E132" s="77" t="s">
        <v>661</v>
      </c>
      <c r="F132" s="82">
        <v>7</v>
      </c>
    </row>
    <row r="133" spans="1:6" x14ac:dyDescent="0.25">
      <c r="A133" s="77" t="s">
        <v>655</v>
      </c>
      <c r="B133" s="77" t="s">
        <v>656</v>
      </c>
      <c r="C133" s="77">
        <v>1</v>
      </c>
      <c r="D133" s="77" t="s">
        <v>659</v>
      </c>
      <c r="E133" s="77" t="s">
        <v>662</v>
      </c>
      <c r="F133" s="82">
        <v>9</v>
      </c>
    </row>
    <row r="134" spans="1:6" x14ac:dyDescent="0.25">
      <c r="A134" s="77" t="s">
        <v>655</v>
      </c>
      <c r="B134" s="77" t="s">
        <v>656</v>
      </c>
      <c r="C134" s="77">
        <v>1</v>
      </c>
      <c r="D134" s="77" t="s">
        <v>659</v>
      </c>
      <c r="E134" s="77" t="s">
        <v>663</v>
      </c>
      <c r="F134" s="82">
        <v>5</v>
      </c>
    </row>
    <row r="135" spans="1:6" x14ac:dyDescent="0.25">
      <c r="A135" s="77" t="s">
        <v>655</v>
      </c>
      <c r="B135" s="77" t="s">
        <v>656</v>
      </c>
      <c r="C135" s="77">
        <v>1</v>
      </c>
      <c r="D135" s="77" t="s">
        <v>655</v>
      </c>
      <c r="E135" s="77" t="s">
        <v>656</v>
      </c>
      <c r="F135" s="82">
        <v>28</v>
      </c>
    </row>
    <row r="136" spans="1:6" x14ac:dyDescent="0.25">
      <c r="A136" s="77" t="s">
        <v>664</v>
      </c>
      <c r="B136" s="77" t="s">
        <v>665</v>
      </c>
      <c r="C136" s="77">
        <v>1</v>
      </c>
      <c r="D136" s="77" t="s">
        <v>664</v>
      </c>
      <c r="E136" s="77" t="s">
        <v>665</v>
      </c>
      <c r="F136" s="82">
        <v>242</v>
      </c>
    </row>
    <row r="137" spans="1:6" x14ac:dyDescent="0.25">
      <c r="A137" s="77" t="s">
        <v>664</v>
      </c>
      <c r="B137" s="77" t="s">
        <v>666</v>
      </c>
      <c r="C137" s="77">
        <v>1</v>
      </c>
      <c r="D137" s="77" t="s">
        <v>664</v>
      </c>
      <c r="E137" s="77" t="s">
        <v>666</v>
      </c>
      <c r="F137" s="82">
        <v>313</v>
      </c>
    </row>
    <row r="138" spans="1:6" x14ac:dyDescent="0.25">
      <c r="A138" s="77" t="s">
        <v>664</v>
      </c>
      <c r="B138" s="77" t="s">
        <v>667</v>
      </c>
      <c r="C138" s="77">
        <v>1</v>
      </c>
      <c r="D138" s="77" t="s">
        <v>664</v>
      </c>
      <c r="E138" s="77" t="s">
        <v>667</v>
      </c>
      <c r="F138" s="82">
        <v>437</v>
      </c>
    </row>
    <row r="139" spans="1:6" x14ac:dyDescent="0.25">
      <c r="A139" s="77" t="s">
        <v>664</v>
      </c>
      <c r="B139" s="77" t="s">
        <v>667</v>
      </c>
      <c r="C139" s="77">
        <v>2</v>
      </c>
      <c r="D139" s="77" t="s">
        <v>664</v>
      </c>
      <c r="E139" s="77" t="s">
        <v>667</v>
      </c>
      <c r="F139" s="82">
        <v>456</v>
      </c>
    </row>
    <row r="140" spans="1:6" x14ac:dyDescent="0.25">
      <c r="A140" s="77" t="s">
        <v>664</v>
      </c>
      <c r="B140" s="77" t="s">
        <v>668</v>
      </c>
      <c r="C140" s="77">
        <v>1</v>
      </c>
      <c r="D140" s="77" t="s">
        <v>664</v>
      </c>
      <c r="E140" s="77" t="s">
        <v>668</v>
      </c>
      <c r="F140" s="82">
        <v>95</v>
      </c>
    </row>
    <row r="141" spans="1:6" x14ac:dyDescent="0.25">
      <c r="A141" s="77" t="s">
        <v>669</v>
      </c>
      <c r="B141" s="77" t="s">
        <v>670</v>
      </c>
      <c r="C141" s="77">
        <v>1</v>
      </c>
      <c r="D141" s="77" t="s">
        <v>671</v>
      </c>
      <c r="E141" s="77" t="s">
        <v>672</v>
      </c>
      <c r="F141" s="82">
        <v>19</v>
      </c>
    </row>
    <row r="142" spans="1:6" x14ac:dyDescent="0.25">
      <c r="A142" s="77" t="s">
        <v>669</v>
      </c>
      <c r="B142" s="77" t="s">
        <v>670</v>
      </c>
      <c r="C142" s="77">
        <v>1</v>
      </c>
      <c r="D142" s="77" t="s">
        <v>673</v>
      </c>
      <c r="E142" s="77" t="s">
        <v>674</v>
      </c>
      <c r="F142" s="82">
        <v>2</v>
      </c>
    </row>
    <row r="143" spans="1:6" x14ac:dyDescent="0.25">
      <c r="A143" s="77" t="s">
        <v>669</v>
      </c>
      <c r="B143" s="77" t="s">
        <v>670</v>
      </c>
      <c r="C143" s="77">
        <v>1</v>
      </c>
      <c r="D143" s="77" t="s">
        <v>669</v>
      </c>
      <c r="E143" s="77" t="s">
        <v>670</v>
      </c>
      <c r="F143" s="82">
        <v>21</v>
      </c>
    </row>
    <row r="144" spans="1:6" x14ac:dyDescent="0.25">
      <c r="A144" s="77" t="s">
        <v>669</v>
      </c>
      <c r="B144" s="77" t="s">
        <v>670</v>
      </c>
      <c r="C144" s="77">
        <v>1</v>
      </c>
      <c r="D144" s="77" t="s">
        <v>669</v>
      </c>
      <c r="E144" s="77" t="s">
        <v>680</v>
      </c>
      <c r="F144" s="82">
        <v>13</v>
      </c>
    </row>
    <row r="145" spans="1:6" x14ac:dyDescent="0.25">
      <c r="A145" s="77" t="s">
        <v>669</v>
      </c>
      <c r="B145" s="77" t="s">
        <v>670</v>
      </c>
      <c r="C145" s="77">
        <v>1</v>
      </c>
      <c r="D145" s="77" t="s">
        <v>675</v>
      </c>
      <c r="E145" s="77" t="s">
        <v>676</v>
      </c>
      <c r="F145" s="82">
        <v>1</v>
      </c>
    </row>
    <row r="146" spans="1:6" x14ac:dyDescent="0.25">
      <c r="A146" s="77" t="s">
        <v>669</v>
      </c>
      <c r="B146" s="77" t="s">
        <v>670</v>
      </c>
      <c r="C146" s="77">
        <v>1</v>
      </c>
      <c r="D146" s="77" t="s">
        <v>677</v>
      </c>
      <c r="E146" s="77" t="s">
        <v>678</v>
      </c>
      <c r="F146" s="82">
        <v>4</v>
      </c>
    </row>
    <row r="147" spans="1:6" x14ac:dyDescent="0.25">
      <c r="A147" s="77" t="s">
        <v>669</v>
      </c>
      <c r="B147" s="77" t="s">
        <v>670</v>
      </c>
      <c r="C147" s="77">
        <v>1</v>
      </c>
      <c r="D147" s="77" t="s">
        <v>677</v>
      </c>
      <c r="E147" s="77" t="s">
        <v>679</v>
      </c>
      <c r="F147" s="82">
        <v>6</v>
      </c>
    </row>
    <row r="148" spans="1:6" x14ac:dyDescent="0.25">
      <c r="A148" s="77" t="s">
        <v>681</v>
      </c>
      <c r="B148" s="77" t="s">
        <v>681</v>
      </c>
      <c r="C148" s="77">
        <v>1</v>
      </c>
      <c r="D148" s="77" t="s">
        <v>681</v>
      </c>
      <c r="E148" s="77" t="s">
        <v>681</v>
      </c>
      <c r="F148" s="82">
        <v>332</v>
      </c>
    </row>
    <row r="149" spans="1:6" x14ac:dyDescent="0.25">
      <c r="A149" s="77" t="s">
        <v>681</v>
      </c>
      <c r="B149" s="77" t="s">
        <v>681</v>
      </c>
      <c r="C149" s="77">
        <v>2</v>
      </c>
      <c r="D149" s="77" t="s">
        <v>681</v>
      </c>
      <c r="E149" s="77" t="s">
        <v>681</v>
      </c>
      <c r="F149" s="82">
        <v>333</v>
      </c>
    </row>
    <row r="150" spans="1:6" x14ac:dyDescent="0.25">
      <c r="A150" s="77" t="s">
        <v>682</v>
      </c>
      <c r="B150" s="77" t="s">
        <v>683</v>
      </c>
      <c r="C150" s="77">
        <v>1</v>
      </c>
      <c r="D150" s="77" t="s">
        <v>682</v>
      </c>
      <c r="E150" s="77" t="s">
        <v>683</v>
      </c>
      <c r="F150" s="82">
        <v>115</v>
      </c>
    </row>
    <row r="151" spans="1:6" x14ac:dyDescent="0.25">
      <c r="A151" s="77" t="s">
        <v>684</v>
      </c>
      <c r="B151" s="77" t="s">
        <v>685</v>
      </c>
      <c r="C151" s="77">
        <v>1</v>
      </c>
      <c r="D151" s="77" t="s">
        <v>686</v>
      </c>
      <c r="E151" s="77" t="s">
        <v>687</v>
      </c>
      <c r="F151" s="82">
        <v>8</v>
      </c>
    </row>
    <row r="152" spans="1:6" x14ac:dyDescent="0.25">
      <c r="A152" s="77" t="s">
        <v>684</v>
      </c>
      <c r="B152" s="77" t="s">
        <v>685</v>
      </c>
      <c r="C152" s="77">
        <v>1</v>
      </c>
      <c r="D152" s="77" t="s">
        <v>684</v>
      </c>
      <c r="E152" s="77" t="s">
        <v>688</v>
      </c>
      <c r="F152" s="82">
        <v>15</v>
      </c>
    </row>
    <row r="153" spans="1:6" x14ac:dyDescent="0.25">
      <c r="A153" s="77" t="s">
        <v>684</v>
      </c>
      <c r="B153" s="77" t="s">
        <v>685</v>
      </c>
      <c r="C153" s="77">
        <v>1</v>
      </c>
      <c r="D153" s="77" t="s">
        <v>684</v>
      </c>
      <c r="E153" s="77" t="s">
        <v>685</v>
      </c>
      <c r="F153" s="82">
        <v>135</v>
      </c>
    </row>
    <row r="154" spans="1:6" x14ac:dyDescent="0.25">
      <c r="A154" s="77" t="s">
        <v>684</v>
      </c>
      <c r="B154" s="77" t="s">
        <v>685</v>
      </c>
      <c r="C154" s="77">
        <v>1</v>
      </c>
      <c r="D154" s="77" t="s">
        <v>684</v>
      </c>
      <c r="E154" s="77" t="s">
        <v>689</v>
      </c>
      <c r="F154" s="82">
        <v>21</v>
      </c>
    </row>
    <row r="155" spans="1:6" x14ac:dyDescent="0.25">
      <c r="A155" s="77" t="s">
        <v>690</v>
      </c>
      <c r="B155" s="77" t="s">
        <v>691</v>
      </c>
      <c r="C155" s="77">
        <v>1</v>
      </c>
      <c r="D155" s="77" t="s">
        <v>690</v>
      </c>
      <c r="E155" s="77" t="s">
        <v>691</v>
      </c>
      <c r="F155" s="82">
        <v>58</v>
      </c>
    </row>
    <row r="156" spans="1:6" x14ac:dyDescent="0.25">
      <c r="A156" s="77" t="s">
        <v>690</v>
      </c>
      <c r="B156" s="77" t="s">
        <v>691</v>
      </c>
      <c r="C156" s="77">
        <v>1</v>
      </c>
      <c r="D156" s="77" t="s">
        <v>690</v>
      </c>
      <c r="E156" s="77" t="s">
        <v>692</v>
      </c>
      <c r="F156" s="82">
        <v>11</v>
      </c>
    </row>
    <row r="157" spans="1:6" x14ac:dyDescent="0.25">
      <c r="A157" s="77" t="s">
        <v>690</v>
      </c>
      <c r="B157" s="77" t="s">
        <v>691</v>
      </c>
      <c r="C157" s="77">
        <v>1</v>
      </c>
      <c r="D157" s="77" t="s">
        <v>690</v>
      </c>
      <c r="E157" s="77" t="s">
        <v>693</v>
      </c>
      <c r="F157" s="82">
        <v>1</v>
      </c>
    </row>
    <row r="158" spans="1:6" x14ac:dyDescent="0.25">
      <c r="A158" s="77" t="s">
        <v>690</v>
      </c>
      <c r="B158" s="77" t="s">
        <v>691</v>
      </c>
      <c r="C158" s="77">
        <v>1</v>
      </c>
      <c r="D158" s="77" t="s">
        <v>690</v>
      </c>
      <c r="E158" s="77" t="s">
        <v>694</v>
      </c>
      <c r="F158" s="82">
        <v>2</v>
      </c>
    </row>
    <row r="159" spans="1:6" x14ac:dyDescent="0.25">
      <c r="A159" s="77" t="s">
        <v>695</v>
      </c>
      <c r="B159" s="77" t="s">
        <v>696</v>
      </c>
      <c r="C159" s="77">
        <v>1</v>
      </c>
      <c r="D159" s="77" t="s">
        <v>695</v>
      </c>
      <c r="E159" s="77" t="s">
        <v>696</v>
      </c>
      <c r="F159" s="82">
        <v>233</v>
      </c>
    </row>
    <row r="160" spans="1:6" x14ac:dyDescent="0.25">
      <c r="A160" s="77" t="s">
        <v>695</v>
      </c>
      <c r="B160" s="77" t="s">
        <v>697</v>
      </c>
      <c r="C160" s="77">
        <v>1</v>
      </c>
      <c r="D160" s="77" t="s">
        <v>695</v>
      </c>
      <c r="E160" s="77" t="s">
        <v>697</v>
      </c>
      <c r="F160" s="82">
        <v>527</v>
      </c>
    </row>
    <row r="161" spans="1:6" x14ac:dyDescent="0.25">
      <c r="A161" s="77" t="s">
        <v>695</v>
      </c>
      <c r="B161" s="77" t="s">
        <v>697</v>
      </c>
      <c r="C161" s="77">
        <v>2</v>
      </c>
      <c r="D161" s="77" t="s">
        <v>695</v>
      </c>
      <c r="E161" s="77" t="s">
        <v>697</v>
      </c>
      <c r="F161" s="82">
        <v>528</v>
      </c>
    </row>
    <row r="162" spans="1:6" x14ac:dyDescent="0.25">
      <c r="A162" s="77" t="s">
        <v>695</v>
      </c>
      <c r="B162" s="77" t="s">
        <v>698</v>
      </c>
      <c r="C162" s="77">
        <v>1</v>
      </c>
      <c r="D162" s="77" t="s">
        <v>695</v>
      </c>
      <c r="E162" s="77" t="s">
        <v>698</v>
      </c>
      <c r="F162" s="82">
        <v>373</v>
      </c>
    </row>
    <row r="163" spans="1:6" x14ac:dyDescent="0.25">
      <c r="A163" s="77" t="s">
        <v>695</v>
      </c>
      <c r="B163" s="77" t="s">
        <v>699</v>
      </c>
      <c r="C163" s="77">
        <v>1</v>
      </c>
      <c r="D163" s="77" t="s">
        <v>695</v>
      </c>
      <c r="E163" s="77" t="s">
        <v>699</v>
      </c>
      <c r="F163" s="82">
        <v>357</v>
      </c>
    </row>
    <row r="164" spans="1:6" x14ac:dyDescent="0.25">
      <c r="A164" s="77" t="s">
        <v>695</v>
      </c>
      <c r="B164" s="77" t="s">
        <v>699</v>
      </c>
      <c r="C164" s="77">
        <v>2</v>
      </c>
      <c r="D164" s="77" t="s">
        <v>695</v>
      </c>
      <c r="E164" s="77" t="s">
        <v>699</v>
      </c>
      <c r="F164" s="82">
        <v>358</v>
      </c>
    </row>
    <row r="165" spans="1:6" x14ac:dyDescent="0.25">
      <c r="A165" s="77" t="s">
        <v>700</v>
      </c>
      <c r="B165" s="77" t="s">
        <v>701</v>
      </c>
      <c r="C165" s="77">
        <v>1</v>
      </c>
      <c r="D165" s="77" t="s">
        <v>702</v>
      </c>
      <c r="E165" s="77" t="s">
        <v>703</v>
      </c>
      <c r="F165" s="82">
        <v>8</v>
      </c>
    </row>
    <row r="166" spans="1:6" x14ac:dyDescent="0.25">
      <c r="A166" s="77" t="s">
        <v>700</v>
      </c>
      <c r="B166" s="77" t="s">
        <v>701</v>
      </c>
      <c r="C166" s="77">
        <v>1</v>
      </c>
      <c r="D166" s="77" t="s">
        <v>700</v>
      </c>
      <c r="E166" s="77" t="s">
        <v>701</v>
      </c>
      <c r="F166" s="82">
        <v>41</v>
      </c>
    </row>
    <row r="167" spans="1:6" x14ac:dyDescent="0.25">
      <c r="A167" s="77" t="s">
        <v>700</v>
      </c>
      <c r="B167" s="77" t="s">
        <v>701</v>
      </c>
      <c r="C167" s="77">
        <v>1</v>
      </c>
      <c r="D167" s="77" t="s">
        <v>704</v>
      </c>
      <c r="E167" s="77" t="s">
        <v>705</v>
      </c>
      <c r="F167" s="82">
        <v>27</v>
      </c>
    </row>
    <row r="168" spans="1:6" x14ac:dyDescent="0.25">
      <c r="A168" s="77" t="s">
        <v>708</v>
      </c>
      <c r="B168" s="77" t="s">
        <v>709</v>
      </c>
      <c r="C168" s="77">
        <v>1</v>
      </c>
      <c r="D168" s="77" t="s">
        <v>708</v>
      </c>
      <c r="E168" s="77" t="s">
        <v>709</v>
      </c>
      <c r="F168" s="82">
        <v>155</v>
      </c>
    </row>
    <row r="169" spans="1:6" x14ac:dyDescent="0.25">
      <c r="A169" s="77" t="s">
        <v>710</v>
      </c>
      <c r="B169" s="77" t="s">
        <v>711</v>
      </c>
      <c r="C169" s="77">
        <v>1</v>
      </c>
      <c r="D169" s="77" t="s">
        <v>710</v>
      </c>
      <c r="E169" s="77" t="s">
        <v>711</v>
      </c>
      <c r="F169" s="82">
        <v>104</v>
      </c>
    </row>
    <row r="170" spans="1:6" x14ac:dyDescent="0.25">
      <c r="A170" s="77" t="s">
        <v>712</v>
      </c>
      <c r="B170" s="77" t="s">
        <v>713</v>
      </c>
      <c r="C170" s="77">
        <v>1</v>
      </c>
      <c r="D170" s="77" t="s">
        <v>712</v>
      </c>
      <c r="E170" s="77" t="s">
        <v>713</v>
      </c>
      <c r="F170" s="82">
        <v>119</v>
      </c>
    </row>
    <row r="171" spans="1:6" x14ac:dyDescent="0.25">
      <c r="A171" s="77" t="s">
        <v>712</v>
      </c>
      <c r="B171" s="77" t="s">
        <v>713</v>
      </c>
      <c r="C171" s="77">
        <v>1</v>
      </c>
      <c r="D171" s="77" t="s">
        <v>712</v>
      </c>
      <c r="E171" s="77" t="s">
        <v>714</v>
      </c>
      <c r="F171" s="82">
        <v>8</v>
      </c>
    </row>
    <row r="172" spans="1:6" x14ac:dyDescent="0.25">
      <c r="A172" s="77" t="s">
        <v>715</v>
      </c>
      <c r="B172" s="77" t="s">
        <v>716</v>
      </c>
      <c r="C172" s="77">
        <v>1</v>
      </c>
      <c r="D172" s="77" t="s">
        <v>717</v>
      </c>
      <c r="E172" s="77" t="s">
        <v>717</v>
      </c>
      <c r="F172" s="82">
        <v>12</v>
      </c>
    </row>
    <row r="173" spans="1:6" x14ac:dyDescent="0.25">
      <c r="A173" s="77" t="s">
        <v>715</v>
      </c>
      <c r="B173" s="77" t="s">
        <v>716</v>
      </c>
      <c r="C173" s="77">
        <v>1</v>
      </c>
      <c r="D173" s="77" t="s">
        <v>715</v>
      </c>
      <c r="E173" s="77" t="s">
        <v>716</v>
      </c>
      <c r="F173" s="82">
        <v>34</v>
      </c>
    </row>
    <row r="174" spans="1:6" x14ac:dyDescent="0.25">
      <c r="A174" s="77" t="s">
        <v>715</v>
      </c>
      <c r="B174" s="77" t="s">
        <v>716</v>
      </c>
      <c r="C174" s="77">
        <v>1</v>
      </c>
      <c r="D174" s="77" t="s">
        <v>715</v>
      </c>
      <c r="E174" s="77" t="s">
        <v>718</v>
      </c>
      <c r="F174" s="82">
        <v>5</v>
      </c>
    </row>
    <row r="175" spans="1:6" x14ac:dyDescent="0.25">
      <c r="A175" s="77" t="s">
        <v>719</v>
      </c>
      <c r="B175" s="77" t="s">
        <v>719</v>
      </c>
      <c r="C175" s="77">
        <v>1</v>
      </c>
      <c r="D175" s="77" t="s">
        <v>720</v>
      </c>
      <c r="E175" s="77" t="s">
        <v>721</v>
      </c>
      <c r="F175" s="82">
        <v>1</v>
      </c>
    </row>
    <row r="176" spans="1:6" x14ac:dyDescent="0.25">
      <c r="A176" s="77" t="s">
        <v>719</v>
      </c>
      <c r="B176" s="77" t="s">
        <v>719</v>
      </c>
      <c r="C176" s="77">
        <v>1</v>
      </c>
      <c r="D176" s="77" t="s">
        <v>720</v>
      </c>
      <c r="E176" s="77" t="s">
        <v>722</v>
      </c>
      <c r="F176" s="82">
        <v>1</v>
      </c>
    </row>
    <row r="177" spans="1:6" x14ac:dyDescent="0.25">
      <c r="A177" s="77" t="s">
        <v>719</v>
      </c>
      <c r="B177" s="77" t="s">
        <v>719</v>
      </c>
      <c r="C177" s="77">
        <v>1</v>
      </c>
      <c r="D177" s="77" t="s">
        <v>719</v>
      </c>
      <c r="E177" s="77" t="s">
        <v>719</v>
      </c>
      <c r="F177" s="82">
        <v>51</v>
      </c>
    </row>
    <row r="178" spans="1:6" x14ac:dyDescent="0.25">
      <c r="A178" s="77" t="s">
        <v>719</v>
      </c>
      <c r="B178" s="77" t="s">
        <v>719</v>
      </c>
      <c r="C178" s="77">
        <v>1</v>
      </c>
      <c r="D178" s="77" t="s">
        <v>723</v>
      </c>
      <c r="E178" s="77" t="s">
        <v>724</v>
      </c>
      <c r="F178" s="82">
        <v>9</v>
      </c>
    </row>
    <row r="179" spans="1:6" x14ac:dyDescent="0.25">
      <c r="A179" s="77" t="s">
        <v>719</v>
      </c>
      <c r="B179" s="77" t="s">
        <v>719</v>
      </c>
      <c r="C179" s="77">
        <v>1</v>
      </c>
      <c r="D179" s="77" t="s">
        <v>725</v>
      </c>
      <c r="E179" s="77" t="s">
        <v>726</v>
      </c>
      <c r="F179" s="82">
        <v>2</v>
      </c>
    </row>
    <row r="180" spans="1:6" x14ac:dyDescent="0.25">
      <c r="A180" s="77" t="s">
        <v>727</v>
      </c>
      <c r="B180" s="77" t="s">
        <v>728</v>
      </c>
      <c r="C180" s="77">
        <v>1</v>
      </c>
      <c r="D180" s="77" t="s">
        <v>727</v>
      </c>
      <c r="E180" s="77" t="s">
        <v>728</v>
      </c>
      <c r="F180" s="82">
        <v>138</v>
      </c>
    </row>
    <row r="181" spans="1:6" x14ac:dyDescent="0.25">
      <c r="A181" s="77" t="s">
        <v>727</v>
      </c>
      <c r="B181" s="77" t="s">
        <v>729</v>
      </c>
      <c r="C181" s="77">
        <v>1</v>
      </c>
      <c r="D181" s="77" t="s">
        <v>727</v>
      </c>
      <c r="E181" s="77" t="s">
        <v>730</v>
      </c>
      <c r="F181" s="82">
        <v>5</v>
      </c>
    </row>
    <row r="182" spans="1:6" x14ac:dyDescent="0.25">
      <c r="A182" s="77" t="s">
        <v>727</v>
      </c>
      <c r="B182" s="77" t="s">
        <v>729</v>
      </c>
      <c r="C182" s="77">
        <v>1</v>
      </c>
      <c r="D182" s="77" t="s">
        <v>727</v>
      </c>
      <c r="E182" s="77" t="s">
        <v>729</v>
      </c>
      <c r="F182" s="82">
        <v>83</v>
      </c>
    </row>
    <row r="183" spans="1:6" x14ac:dyDescent="0.25">
      <c r="A183" s="77" t="s">
        <v>727</v>
      </c>
      <c r="B183" s="77" t="s">
        <v>731</v>
      </c>
      <c r="C183" s="77">
        <v>1</v>
      </c>
      <c r="D183" s="77" t="s">
        <v>727</v>
      </c>
      <c r="E183" s="77" t="s">
        <v>731</v>
      </c>
      <c r="F183" s="82">
        <v>490</v>
      </c>
    </row>
    <row r="184" spans="1:6" x14ac:dyDescent="0.25">
      <c r="A184" s="77" t="s">
        <v>732</v>
      </c>
      <c r="B184" s="77" t="s">
        <v>733</v>
      </c>
      <c r="C184" s="77">
        <v>1</v>
      </c>
      <c r="D184" s="77" t="s">
        <v>734</v>
      </c>
      <c r="E184" s="77" t="s">
        <v>735</v>
      </c>
      <c r="F184" s="82">
        <v>3</v>
      </c>
    </row>
    <row r="185" spans="1:6" x14ac:dyDescent="0.25">
      <c r="A185" s="77" t="s">
        <v>732</v>
      </c>
      <c r="B185" s="77" t="s">
        <v>733</v>
      </c>
      <c r="C185" s="77">
        <v>1</v>
      </c>
      <c r="D185" s="77" t="s">
        <v>736</v>
      </c>
      <c r="E185" s="77" t="s">
        <v>737</v>
      </c>
      <c r="F185" s="82">
        <v>3</v>
      </c>
    </row>
    <row r="186" spans="1:6" x14ac:dyDescent="0.25">
      <c r="A186" s="77" t="s">
        <v>732</v>
      </c>
      <c r="B186" s="77" t="s">
        <v>733</v>
      </c>
      <c r="C186" s="77">
        <v>1</v>
      </c>
      <c r="D186" s="77" t="s">
        <v>732</v>
      </c>
      <c r="E186" s="77" t="s">
        <v>738</v>
      </c>
      <c r="F186" s="82">
        <v>14</v>
      </c>
    </row>
    <row r="187" spans="1:6" x14ac:dyDescent="0.25">
      <c r="A187" s="77" t="s">
        <v>732</v>
      </c>
      <c r="B187" s="77" t="s">
        <v>733</v>
      </c>
      <c r="C187" s="77">
        <v>1</v>
      </c>
      <c r="D187" s="77" t="s">
        <v>732</v>
      </c>
      <c r="E187" s="77" t="s">
        <v>733</v>
      </c>
      <c r="F187" s="82">
        <v>60</v>
      </c>
    </row>
    <row r="188" spans="1:6" x14ac:dyDescent="0.25">
      <c r="A188" s="77" t="s">
        <v>732</v>
      </c>
      <c r="B188" s="77" t="s">
        <v>733</v>
      </c>
      <c r="C188" s="77">
        <v>1</v>
      </c>
      <c r="D188" s="77" t="s">
        <v>732</v>
      </c>
      <c r="E188" s="77" t="s">
        <v>739</v>
      </c>
      <c r="F188" s="82">
        <v>11</v>
      </c>
    </row>
    <row r="189" spans="1:6" x14ac:dyDescent="0.25">
      <c r="A189" s="77" t="s">
        <v>740</v>
      </c>
      <c r="B189" s="77" t="s">
        <v>741</v>
      </c>
      <c r="C189" s="77">
        <v>1</v>
      </c>
      <c r="D189" s="77" t="s">
        <v>740</v>
      </c>
      <c r="E189" s="77" t="s">
        <v>742</v>
      </c>
      <c r="F189" s="82">
        <v>31</v>
      </c>
    </row>
    <row r="190" spans="1:6" x14ac:dyDescent="0.25">
      <c r="A190" s="77" t="s">
        <v>740</v>
      </c>
      <c r="B190" s="77" t="s">
        <v>741</v>
      </c>
      <c r="C190" s="77">
        <v>1</v>
      </c>
      <c r="D190" s="77" t="s">
        <v>740</v>
      </c>
      <c r="E190" s="77" t="s">
        <v>743</v>
      </c>
      <c r="F190" s="82">
        <v>2</v>
      </c>
    </row>
    <row r="191" spans="1:6" x14ac:dyDescent="0.25">
      <c r="A191" s="77" t="s">
        <v>740</v>
      </c>
      <c r="B191" s="77" t="s">
        <v>741</v>
      </c>
      <c r="C191" s="77">
        <v>1</v>
      </c>
      <c r="D191" s="77" t="s">
        <v>740</v>
      </c>
      <c r="E191" s="77" t="s">
        <v>741</v>
      </c>
      <c r="F191" s="82">
        <v>144</v>
      </c>
    </row>
    <row r="192" spans="1:6" x14ac:dyDescent="0.25">
      <c r="A192" s="77" t="s">
        <v>744</v>
      </c>
      <c r="B192" s="77" t="s">
        <v>745</v>
      </c>
      <c r="C192" s="77">
        <v>1</v>
      </c>
      <c r="D192" s="77" t="s">
        <v>744</v>
      </c>
      <c r="E192" s="77" t="s">
        <v>745</v>
      </c>
      <c r="F192" s="82">
        <v>88</v>
      </c>
    </row>
    <row r="193" spans="1:6" ht="14.4" x14ac:dyDescent="0.3">
      <c r="A193" s="79" t="s">
        <v>115</v>
      </c>
      <c r="B193" s="79"/>
      <c r="C193" s="79"/>
      <c r="D193" s="79"/>
      <c r="E193" s="79"/>
      <c r="F193" s="81">
        <f>SUM(F5:F192)</f>
        <v>25610</v>
      </c>
    </row>
  </sheetData>
  <mergeCells count="1">
    <mergeCell ref="A2:F2"/>
  </mergeCells>
  <pageMargins left="0.70866141732283472" right="0.70866141732283472" top="0.74803149606299213" bottom="0.74803149606299213" header="0.31496062992125984" footer="0.31496062992125984"/>
  <pageSetup paperSize="9" scale="81" fitToHeight="0" orientation="portrait" r:id="rId1"/>
  <headerFooter>
    <oddHeader>&amp;LΥΠΕΣ-ΔΗΔ&amp;RΒΟΥΛΕΥΤΙΚΕΣ ΕΚΛΟΓΕΣ ΙΟΥΝΙΟΥ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Περιοχές με ονόματα</vt:lpstr>
      </vt:variant>
      <vt:variant>
        <vt:i4>11</vt:i4>
      </vt:variant>
    </vt:vector>
  </HeadingPairs>
  <TitlesOfParts>
    <vt:vector size="27" baseType="lpstr">
      <vt:lpstr>ΕΚΛΟΓΕΣ 2023-ΙΟΥΝ</vt:lpstr>
      <vt:lpstr>ΕΚΛΟΓΕΣ 2019-ΙΟΥΛ</vt:lpstr>
      <vt:lpstr>ΕΚΛΟΓΕΣ 2015-ΣΕΠ</vt:lpstr>
      <vt:lpstr>ΜΕΤΑΒΟΛΕΣ_2023Α_2019Β</vt:lpstr>
      <vt:lpstr>ΜΕΤΑΒΟΛΕΣ_2023Α_2015-ΣΕΠ</vt:lpstr>
      <vt:lpstr>ΝΕΟΙ_ΕΚΛΟΓΕΙΣ_2023Α_2019-ΙΟΥΛ</vt:lpstr>
      <vt:lpstr>ΝΕΟΙ_ΕΚΛΟΓΕΙΣ_2019Β-2015-ΣΕΠ</vt:lpstr>
      <vt:lpstr>ΝΕΟΙ_2023Α</vt:lpstr>
      <vt:lpstr>ΠΟΛΙΤΟΓΡ_2023Α-_2019-ΙΟΥΛ</vt:lpstr>
      <vt:lpstr>ΗΛΙΚΙΑΚΗ_ΚΑΤΑΝΟΜΗ</vt:lpstr>
      <vt:lpstr>ΕΤΕΡΟΔΗΜΟΤΕΣ_ΚΑΤΑ_ΠΕΡΙΦ_ΠΡΟΕΛ</vt:lpstr>
      <vt:lpstr>ΕΤΕΡΟΔΗΜΟΤΕΣ_ΚΑΤΑ_ΠΕΡΙΦ_ΔΙΑΜΟΝ</vt:lpstr>
      <vt:lpstr>Α-Μ ΤΜΗΜ ΕΤΕΡΟΔ</vt:lpstr>
      <vt:lpstr>ΤΜΗΜ_ΕΤΕΡΟΔ_ΕΦΕΤΕΙΑΚΗ_ΝΟΜΟ</vt:lpstr>
      <vt:lpstr>ΕΚΛΟΓΕΙΣ ΕΛΛ. ΕΞΩΤΕΡΙΚΟΥ</vt:lpstr>
      <vt:lpstr>ΕΚΛΟΓΕΙΣ ΕΛΛ. ΕΞΩΤΕΡΙΚΟΥ ΤΜΗΜΑ</vt:lpstr>
      <vt:lpstr>'ΕΚΛΟΓΕΣ 2019-ΙΟΥΛ'!Print_Area</vt:lpstr>
      <vt:lpstr>'ΕΚΛΟΓΕΣ 2023-ΙΟΥΝ'!Print_Area</vt:lpstr>
      <vt:lpstr>ΕΤΕΡΟΔΗΜΟΤΕΣ_ΚΑΤΑ_ΠΕΡΙΦ_ΔΙΑΜΟΝ!Print_Area</vt:lpstr>
      <vt:lpstr>ΕΤΕΡΟΔΗΜΟΤΕΣ_ΚΑΤΑ_ΠΕΡΙΦ_ΠΡΟΕΛ!Print_Area</vt:lpstr>
      <vt:lpstr>'ΝΕΟΙ_ΕΚΛΟΓΕΙΣ_2023Α_2019-ΙΟΥΛ'!Print_Area</vt:lpstr>
      <vt:lpstr>'Α-Μ ΤΜΗΜ ΕΤΕΡΟΔ'!Print_Titles</vt:lpstr>
      <vt:lpstr>'ΕΚΛΟΓΕΙΣ ΕΛΛ. ΕΞΩΤΕΡΙΚΟΥ'!Print_Titles</vt:lpstr>
      <vt:lpstr>ΗΛΙΚΙΑΚΗ_ΚΑΤΑΝΟΜΗ!Print_Titles</vt:lpstr>
      <vt:lpstr>'ΝΕΟΙ_ΕΚΛΟΓΕΙΣ_2019Β-2015-ΣΕΠ'!Print_Titles</vt:lpstr>
      <vt:lpstr>'ΠΟΛΙΤΟΓΡ_2023Α-_2019-ΙΟΥΛ'!Print_Titles</vt:lpstr>
      <vt:lpstr>ΤΜΗΜ_ΕΤΕΡΟΔ_ΕΦΕΤΕΙΑΚΗ_ΝΟΜΟ!Print_Titles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paraskevas</dc:creator>
  <cp:lastModifiedBy>paraskevas</cp:lastModifiedBy>
  <cp:lastPrinted>2023-06-24T08:25:32Z</cp:lastPrinted>
  <dcterms:created xsi:type="dcterms:W3CDTF">2007-06-11T13:16:36Z</dcterms:created>
  <dcterms:modified xsi:type="dcterms:W3CDTF">2023-06-24T10:07:54Z</dcterms:modified>
</cp:coreProperties>
</file>