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60" windowHeight="7680"/>
  </bookViews>
  <sheets>
    <sheet name="Sheet2" sheetId="1" r:id="rId1"/>
    <sheet name="Sheet1" sheetId="2" r:id="rId2"/>
  </sheets>
  <definedNames>
    <definedName name="_xlnm.Print_Area" localSheetId="0">Sheet2!$A$1:$D$13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13" i="1" l="1"/>
  <c r="C7" i="2" l="1"/>
  <c r="B7" i="2"/>
  <c r="C5" i="1" l="1"/>
  <c r="C4" i="1" s="1"/>
  <c r="C13" i="1" s="1"/>
</calcChain>
</file>

<file path=xl/sharedStrings.xml><?xml version="1.0" encoding="utf-8"?>
<sst xmlns="http://schemas.openxmlformats.org/spreadsheetml/2006/main" count="25" uniqueCount="22">
  <si>
    <t>ΣΕΠΤΕΜΒΡΙΟΣ 2020</t>
  </si>
  <si>
    <t>ΠΑΡΑΤΗΡΗΣΕΙΣ</t>
  </si>
  <si>
    <t>ΤΑΚΤΙΚΟ ΠΡΟΣΩΠΙΚΟ (ΕΚΤΟΣ ΝΠΙΔ)</t>
  </si>
  <si>
    <t>ΕΚΤΑΚΤΟ ΠΡΟΣΩΠΙΚΟ ΜΕ ΕΠΙΒΑΡΥΝΣΗ ΣΤΟΝ ΚΡΑΤΙΚΟ ΠΡΟΫΠΟΛΟΓΙΣΜΟ (ΕΚΤΟΣ ΝΠΙΔ)</t>
  </si>
  <si>
    <t>ΕΚΤΑΚΤΟ ΠΡΟΣΩΠΙΚΟ ΜΕ ΕΠΙΒΑΡΥΝΣΗ ΕΣΠΑ (ΕΚΤΟΣ ΝΠΙΔ)</t>
  </si>
  <si>
    <t>ΕΚΤΑΚΤΟ ΠΡΟΣΩΠΙΚΟ  - ΧΡΗΜΑΤΟΔΟΤΟΥΜΕΝΑ ΑΠΟ ΚΡΑΤΙΚΟ ΠΡΟΫΠΟΛΟΓΙΣΜΟ ΓΙΑ ΑΝΤΙΜΕΤΩΠΙΣΗ ΠΡΟΣΦΥΓΙΚΗΣ/ΜΕΤΑΝΑΣΤΕΥΤΙΚΗΣ ΚΡΙΣΗΣ ΚΑΙ ΓΙΑ ΑΝΤΙΜΕΤΩΠΙΣΗ ΦΥΣΙΚΩΝ ΚΑΤΑΣΤΡΟΦΩΝ (ΕΚΤΟΣ ΝΠΙΔ)</t>
  </si>
  <si>
    <t xml:space="preserve">ΠΡΟΣΛΑΜΒΑΝΟΜΕΝΟΙ ΓΙΑ ΤΗΝ ΑΝΤΙΜΕΤΩΠΙΣΗ ΤΟΥ COVID-19 - ΧΡΗΜΑΤΟΔΟΤΟΥΜΕΝΑ ΑΠΟ ΚΡΑΤΙΚΟ ΠΡΟΫΠΟΛΟΓΙΣΜΟ            </t>
  </si>
  <si>
    <t>ΠΡΟΣΛΑΜΒΑΝΟΜΕΝΟΙ ΓΙΑ ΤΗΝ ΑΝΤΙΜΕΤΩΠΙΣΗ ΤΟΥ COVID-19 - ΣΥΓΧΡΗΜΑΤΟΔΟΤΟΥΜΕΝΑ ΜΕΣΩ ΕΣΠΑ Η ΜΕΣΩ ΑΝΤΑΠΟΔΟΤΙΚΩΝ ΤΕΛΩΝ Η ΜΕΣΩ ΑΝΤΙΤΙΜΟΥ - ΑΥΤΟΧΡΗΜΑΤΟΔΟΤΟΥΜΕΝΑ Η ΧΩΡΙΣ ΟΠΟΙΑΔΗΠΟΤΕ ΕΠΙΒΑΡΥΝΣΗ ΤΟΥ ΚΡΑΤΙΚΟΥ ΠΡΟΫΠΟΛΟΓΙΣΜΟΥ</t>
  </si>
  <si>
    <t>ΤΑΚΤΙΚΟ ΠΡΟΣΩΠΙΚΟ ΝΠΙΔ</t>
  </si>
  <si>
    <t>ΕΚΤΑΚΤΟ ΠΡΟΣΩΠΙΚΟ ΝΠΙΔ</t>
  </si>
  <si>
    <t>ΓΕΝΙΚΟ ΣΥΝΟΛΟ</t>
  </si>
  <si>
    <t>ΣΕΠΤΕΜΒΡΙΟΣ 2019</t>
  </si>
  <si>
    <t>ΜΟΝΙΜΟΙ (ΕΚΤΟΣ ΝΠΙΔ)</t>
  </si>
  <si>
    <t>ΣΥΜΒΑΣΙΟΥΧΟΙ (ΕΚΤΟΣ ΝΠΙΔ ΠΕΡΙΛΑΜΒΑΝΟΜΕΝΩΝ ΚΑΙ ΕΙΔΙΚΕΥΟΜΕΝΩΝ ΙΑΤΡΩΝ - ΝΟΣΗΛΕΥΤΩΝ)</t>
  </si>
  <si>
    <t>ΣΥΜΒΑΣΙΟΥΧΟΙ COVID</t>
  </si>
  <si>
    <t>ΣΥΜΒΑΣΙΟΥΧΟΙ ΝΠΙΔ</t>
  </si>
  <si>
    <t>ΣΥΝΟΛΟ</t>
  </si>
  <si>
    <t>ΠΡΟΣΛΑΜΒΑΝΟΜΕΝΟΙ ΜΕΣΩ ΠΡΟΓΡΑΜΜΑΤΩΝ ΟΑΕΔ (ΕΚΤΟΣ ΝΠΙΔ)</t>
  </si>
  <si>
    <t>ΣΥΜΒΑΣΙΟΥΧΟΙ ΕΚΤΟΣ ΝΠΙΔ</t>
  </si>
  <si>
    <t>Περιλαμβανομένων των ειδικευόμενων ιατρών (εμφανίζονται διακριτά στην απογραφή από 1.1.20) και των ειδικευόμενων νοσηλευτών - (εμφανίζονται διακριτά στην απογραφή από 1.9.2020)</t>
  </si>
  <si>
    <t>Η μειώση κατά 524 άτομα  οφείλεται στην μετατροπή του Εθνικού Οργανισμού Δημόσιας Υγείας (ΕΟΔΥ) από Ν.Π.Δ.Δ. σε Ν.Π.Ι.Δ με το Ν. 4633/2019 κατά το μήνα Φεβρουάριο.Αντίστοιχη αύξηση εμφανίζεται στον Σύνολο τακτικού ΝΠΙΔ"</t>
  </si>
  <si>
    <t>ΣΤΟΙΧΕΙΑ ΜΗΤΡΩΟΥ ΑΝΘΡΩΠΙΝΟΥ ΔΥΝΑΜΙΚΟΥ ΔΗΜΟΣΙΟΥ ΤΟΜΕΑ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</si>
</sst>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1" fontId="1" fillId="0" borderId="1" xfId="0" applyNumberFormat="1" applyFont="1" applyBorder="1" applyAlignment="1">
      <alignment vertical="center" wrapText="1"/>
    </xf>
    <xf numFmtId="1" fontId="1" fillId="0" borderId="1" xfId="0" applyNumberFormat="1" applyFont="1" applyFill="1" applyBorder="1" applyAlignment="1">
      <alignment vertical="center" wrapText="1"/>
    </xf>
    <xf numFmtId="1" fontId="1" fillId="0" borderId="1" xfId="0" applyNumberFormat="1" applyFont="1" applyBorder="1"/>
    <xf numFmtId="0" fontId="0" fillId="0" borderId="1" xfId="0" applyBorder="1"/>
    <xf numFmtId="1" fontId="0" fillId="0" borderId="1" xfId="0" applyNumberFormat="1" applyBorder="1"/>
    <xf numFmtId="0" fontId="0" fillId="0" borderId="0" xfId="0" applyAlignment="1">
      <alignment vertical="top"/>
    </xf>
    <xf numFmtId="0" fontId="1" fillId="3" borderId="1" xfId="0" applyFont="1" applyFill="1" applyBorder="1" applyAlignment="1">
      <alignment vertical="top" wrapText="1"/>
    </xf>
    <xf numFmtId="3" fontId="1" fillId="3" borderId="1" xfId="0" applyNumberFormat="1" applyFont="1" applyFill="1" applyBorder="1" applyAlignment="1">
      <alignment vertical="top" wrapText="1"/>
    </xf>
    <xf numFmtId="3" fontId="0" fillId="0" borderId="0" xfId="0" applyNumberFormat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 wrapText="1"/>
    </xf>
    <xf numFmtId="3" fontId="1" fillId="3" borderId="1" xfId="0" applyNumberFormat="1" applyFont="1" applyFill="1" applyBorder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3" fontId="5" fillId="0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82008671567988E-2"/>
          <c:y val="0.14200960471998123"/>
          <c:w val="0.92160716926958719"/>
          <c:h val="0.63100122417609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ΣΕΠΤΕΜΒΡΙΟΣ 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ΜΟΝΙΜΟΙ (ΕΚΤΟΣ ΝΠΙΔ)</c:v>
                </c:pt>
                <c:pt idx="1">
                  <c:v>ΣΥΜΒΑΣΙΟΥΧΟΙ (ΕΚΤΟΣ ΝΠΙΔ ΠΕΡΙΛΑΜΒΑΝΟΜΕΝΩΝ ΚΑΙ ΕΙΔΙΚΕΥΟΜΕΝΩΝ ΙΑΤΡΩΝ - ΝΟΣΗΛΕΥΤΩΝ)</c:v>
                </c:pt>
                <c:pt idx="2">
                  <c:v>ΣΥΜΒΑΣΙΟΥΧΟΙ COVID</c:v>
                </c:pt>
                <c:pt idx="3">
                  <c:v>ΤΑΚΤΙΚΟ ΠΡΟΣΩΠΙΚΟ ΝΠΙΔ</c:v>
                </c:pt>
                <c:pt idx="4">
                  <c:v>ΣΥΜΒΑΣΙΟΥΧΟΙ ΝΠΙΔ</c:v>
                </c:pt>
                <c:pt idx="5">
                  <c:v>ΣΥΝΟΛΟ</c:v>
                </c:pt>
              </c:strCache>
            </c:strRef>
          </c:cat>
          <c:val>
            <c:numRef>
              <c:f>Sheet1!$B$2:$B$7</c:f>
              <c:numCache>
                <c:formatCode>General</c:formatCode>
                <c:ptCount val="6"/>
                <c:pt idx="0" formatCode="0">
                  <c:v>78921</c:v>
                </c:pt>
                <c:pt idx="1">
                  <c:v>21417</c:v>
                </c:pt>
                <c:pt idx="2">
                  <c:v>0</c:v>
                </c:pt>
                <c:pt idx="3" formatCode="0">
                  <c:v>3598</c:v>
                </c:pt>
                <c:pt idx="4" formatCode="0">
                  <c:v>646</c:v>
                </c:pt>
                <c:pt idx="5" formatCode="0">
                  <c:v>104582</c:v>
                </c:pt>
              </c:numCache>
            </c:numRef>
          </c:val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ΣΕΠΤΕΜΒΡΙΟΣ 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l-G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Sheet1!$A$2:$A$7</c:f>
              <c:strCache>
                <c:ptCount val="6"/>
                <c:pt idx="0">
                  <c:v>ΜΟΝΙΜΟΙ (ΕΚΤΟΣ ΝΠΙΔ)</c:v>
                </c:pt>
                <c:pt idx="1">
                  <c:v>ΣΥΜΒΑΣΙΟΥΧΟΙ (ΕΚΤΟΣ ΝΠΙΔ ΠΕΡΙΛΑΜΒΑΝΟΜΕΝΩΝ ΚΑΙ ΕΙΔΙΚΕΥΟΜΕΝΩΝ ΙΑΤΡΩΝ - ΝΟΣΗΛΕΥΤΩΝ)</c:v>
                </c:pt>
                <c:pt idx="2">
                  <c:v>ΣΥΜΒΑΣΙΟΥΧΟΙ COVID</c:v>
                </c:pt>
                <c:pt idx="3">
                  <c:v>ΤΑΚΤΙΚΟ ΠΡΟΣΩΠΙΚΟ ΝΠΙΔ</c:v>
                </c:pt>
                <c:pt idx="4">
                  <c:v>ΣΥΜΒΑΣΙΟΥΧΟΙ ΝΠΙΔ</c:v>
                </c:pt>
                <c:pt idx="5">
                  <c:v>ΣΥΝΟΛΟ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 formatCode="0">
                  <c:v>76870</c:v>
                </c:pt>
                <c:pt idx="1">
                  <c:v>25381</c:v>
                </c:pt>
                <c:pt idx="2">
                  <c:v>6414</c:v>
                </c:pt>
                <c:pt idx="3" formatCode="0">
                  <c:v>4170</c:v>
                </c:pt>
                <c:pt idx="4" formatCode="0">
                  <c:v>2423</c:v>
                </c:pt>
                <c:pt idx="5" formatCode="0">
                  <c:v>115258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3353984"/>
        <c:axId val="83355520"/>
      </c:barChart>
      <c:catAx>
        <c:axId val="8335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3355520"/>
        <c:crosses val="autoZero"/>
        <c:auto val="1"/>
        <c:lblAlgn val="ctr"/>
        <c:lblOffset val="100"/>
        <c:noMultiLvlLbl val="0"/>
      </c:catAx>
      <c:valAx>
        <c:axId val="8335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8335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409575</xdr:colOff>
      <xdr:row>9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view="pageBreakPreview" zoomScaleNormal="100" zoomScaleSheetLayoutView="100" workbookViewId="0">
      <selection sqref="A1:D1"/>
    </sheetView>
  </sheetViews>
  <sheetFormatPr defaultRowHeight="15" x14ac:dyDescent="0.25"/>
  <cols>
    <col min="1" max="1" width="49.85546875" style="7" customWidth="1"/>
    <col min="2" max="2" width="28.28515625" style="18" customWidth="1"/>
    <col min="3" max="3" width="32.5703125" style="18" customWidth="1"/>
    <col min="4" max="4" width="31.7109375" style="13" customWidth="1"/>
    <col min="5" max="16384" width="9.140625" style="7"/>
  </cols>
  <sheetData>
    <row r="1" spans="1:10" ht="21" customHeight="1" x14ac:dyDescent="0.25">
      <c r="A1" s="26" t="s">
        <v>21</v>
      </c>
      <c r="B1" s="27"/>
      <c r="C1" s="27"/>
      <c r="D1" s="28"/>
    </row>
    <row r="2" spans="1:10" s="18" customFormat="1" x14ac:dyDescent="0.25">
      <c r="A2" s="25"/>
      <c r="B2" s="14" t="s">
        <v>11</v>
      </c>
      <c r="C2" s="14" t="s">
        <v>0</v>
      </c>
      <c r="D2" s="14" t="s">
        <v>1</v>
      </c>
    </row>
    <row r="3" spans="1:10" ht="120" x14ac:dyDescent="0.25">
      <c r="A3" s="8" t="s">
        <v>2</v>
      </c>
      <c r="B3" s="15">
        <v>78921</v>
      </c>
      <c r="C3" s="15">
        <v>76870</v>
      </c>
      <c r="D3" s="19" t="s">
        <v>20</v>
      </c>
    </row>
    <row r="4" spans="1:10" ht="26.25" customHeight="1" x14ac:dyDescent="0.25">
      <c r="A4" s="8" t="s">
        <v>18</v>
      </c>
      <c r="B4" s="15">
        <f>SUM(B5:B8)</f>
        <v>21417</v>
      </c>
      <c r="C4" s="15">
        <f>SUM(C5:C8)</f>
        <v>25381</v>
      </c>
      <c r="D4" s="9"/>
    </row>
    <row r="5" spans="1:10" ht="105" x14ac:dyDescent="0.25">
      <c r="A5" s="20" t="s">
        <v>3</v>
      </c>
      <c r="B5" s="21">
        <v>19414</v>
      </c>
      <c r="C5" s="21">
        <f>13313+7656+171</f>
        <v>21140</v>
      </c>
      <c r="D5" s="22" t="s">
        <v>19</v>
      </c>
    </row>
    <row r="6" spans="1:10" ht="30" x14ac:dyDescent="0.25">
      <c r="A6" s="20" t="s">
        <v>4</v>
      </c>
      <c r="B6" s="21">
        <v>1312</v>
      </c>
      <c r="C6" s="21">
        <v>1185</v>
      </c>
      <c r="D6" s="22"/>
    </row>
    <row r="7" spans="1:10" ht="75" x14ac:dyDescent="0.25">
      <c r="A7" s="20" t="s">
        <v>5</v>
      </c>
      <c r="B7" s="21">
        <v>204</v>
      </c>
      <c r="C7" s="21">
        <v>2</v>
      </c>
      <c r="D7" s="22"/>
    </row>
    <row r="8" spans="1:10" ht="30" x14ac:dyDescent="0.25">
      <c r="A8" s="23" t="s">
        <v>17</v>
      </c>
      <c r="B8" s="24">
        <v>487</v>
      </c>
      <c r="C8" s="24">
        <v>3054</v>
      </c>
      <c r="D8" s="19"/>
    </row>
    <row r="9" spans="1:10" ht="45" x14ac:dyDescent="0.25">
      <c r="A9" s="8" t="s">
        <v>6</v>
      </c>
      <c r="B9" s="15"/>
      <c r="C9" s="16">
        <v>5973</v>
      </c>
      <c r="D9" s="8"/>
    </row>
    <row r="10" spans="1:10" ht="75" x14ac:dyDescent="0.25">
      <c r="A10" s="8" t="s">
        <v>7</v>
      </c>
      <c r="B10" s="15"/>
      <c r="C10" s="16">
        <v>441</v>
      </c>
      <c r="D10" s="8"/>
      <c r="I10" s="10"/>
      <c r="J10" s="10"/>
    </row>
    <row r="11" spans="1:10" ht="21" customHeight="1" x14ac:dyDescent="0.25">
      <c r="A11" s="8" t="s">
        <v>8</v>
      </c>
      <c r="B11" s="15">
        <v>3598</v>
      </c>
      <c r="C11" s="15">
        <v>4170</v>
      </c>
      <c r="D11" s="8"/>
    </row>
    <row r="12" spans="1:10" ht="24" customHeight="1" x14ac:dyDescent="0.25">
      <c r="A12" s="8" t="s">
        <v>9</v>
      </c>
      <c r="B12" s="15">
        <v>646</v>
      </c>
      <c r="C12" s="16">
        <v>2423</v>
      </c>
      <c r="D12" s="8"/>
    </row>
    <row r="13" spans="1:10" ht="30" customHeight="1" x14ac:dyDescent="0.25">
      <c r="A13" s="11" t="s">
        <v>10</v>
      </c>
      <c r="B13" s="17">
        <f>B3+B4+B9+B10+B11+B12</f>
        <v>104582</v>
      </c>
      <c r="C13" s="17">
        <f>C3+C4+C9+C10+C11+C12</f>
        <v>115258</v>
      </c>
      <c r="D13" s="12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R3" sqref="R3"/>
    </sheetView>
  </sheetViews>
  <sheetFormatPr defaultRowHeight="15" x14ac:dyDescent="0.25"/>
  <cols>
    <col min="1" max="1" width="20.28515625" style="1" customWidth="1"/>
    <col min="2" max="2" width="20.85546875" customWidth="1"/>
    <col min="3" max="3" width="18" bestFit="1" customWidth="1"/>
  </cols>
  <sheetData>
    <row r="1" spans="1:3" x14ac:dyDescent="0.25">
      <c r="B1" t="s">
        <v>11</v>
      </c>
      <c r="C1" t="s">
        <v>0</v>
      </c>
    </row>
    <row r="2" spans="1:3" ht="30" x14ac:dyDescent="0.25">
      <c r="A2" s="1" t="s">
        <v>12</v>
      </c>
      <c r="B2" s="2">
        <v>78921</v>
      </c>
      <c r="C2" s="2">
        <v>76870</v>
      </c>
    </row>
    <row r="3" spans="1:3" ht="105" x14ac:dyDescent="0.25">
      <c r="A3" s="1" t="s">
        <v>13</v>
      </c>
      <c r="B3" s="5">
        <v>21417</v>
      </c>
      <c r="C3" s="5">
        <v>25381</v>
      </c>
    </row>
    <row r="4" spans="1:3" ht="30" x14ac:dyDescent="0.25">
      <c r="A4" s="1" t="s">
        <v>14</v>
      </c>
      <c r="B4" s="5">
        <v>0</v>
      </c>
      <c r="C4" s="5">
        <v>6414</v>
      </c>
    </row>
    <row r="5" spans="1:3" ht="30" x14ac:dyDescent="0.25">
      <c r="A5" s="1" t="s">
        <v>8</v>
      </c>
      <c r="B5" s="2">
        <v>3598</v>
      </c>
      <c r="C5" s="2">
        <v>4170</v>
      </c>
    </row>
    <row r="6" spans="1:3" x14ac:dyDescent="0.25">
      <c r="A6" s="1" t="s">
        <v>15</v>
      </c>
      <c r="B6" s="3">
        <v>646</v>
      </c>
      <c r="C6" s="4">
        <v>2423</v>
      </c>
    </row>
    <row r="7" spans="1:3" x14ac:dyDescent="0.25">
      <c r="A7" s="1" t="s">
        <v>16</v>
      </c>
      <c r="B7" s="6">
        <f>SUM(B2:B6)</f>
        <v>104582</v>
      </c>
      <c r="C7" s="6">
        <f>SUM(C2:C6)</f>
        <v>115258</v>
      </c>
    </row>
  </sheetData>
  <pageMargins left="0.7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nikoletachar</dc:creator>
  <cp:lastModifiedBy>Vivi Charalabogianni</cp:lastModifiedBy>
  <cp:lastPrinted>2020-11-06T13:59:45Z</cp:lastPrinted>
  <dcterms:created xsi:type="dcterms:W3CDTF">2020-11-06T12:12:42Z</dcterms:created>
  <dcterms:modified xsi:type="dcterms:W3CDTF">2020-11-06T14:34:37Z</dcterms:modified>
</cp:coreProperties>
</file>