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Συγκεντρωτικό" sheetId="2" r:id="rId1"/>
  </sheets>
  <calcPr calcId="125725"/>
</workbook>
</file>

<file path=xl/calcChain.xml><?xml version="1.0" encoding="utf-8"?>
<calcChain xmlns="http://schemas.openxmlformats.org/spreadsheetml/2006/main">
  <c r="I25" i="2"/>
  <c r="H25"/>
  <c r="G25"/>
  <c r="F25"/>
  <c r="E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<sst xmlns="http://schemas.openxmlformats.org/spreadsheetml/2006/main" count="77" uniqueCount="59">
  <si>
    <t>Α/Α</t>
  </si>
  <si>
    <t>ΝΟΜΟΣ</t>
  </si>
  <si>
    <t xml:space="preserve">ΔΗΜΟΣ </t>
  </si>
  <si>
    <t>ΑΤΤΙΚΗΣ</t>
  </si>
  <si>
    <t>ΧΑΛΚΙΔΙΚΗΣ</t>
  </si>
  <si>
    <t>ΝΕΑΣ ΠΡΟΠΟΝΤΙΔΑΣ</t>
  </si>
  <si>
    <t>ΔΗΜΟΣ</t>
  </si>
  <si>
    <t>ΑΧΑΪΑΣ</t>
  </si>
  <si>
    <t xml:space="preserve">ΠΟΛΙΤΙΣΜΟΣ, ΠΑΙΔΕΙΑ, ΑΘΛΗΤΙΣΜΟΣ &amp; ΚΟΙΝΩΝΙΚΗ ΠΡΟΣΤΑΣΙΑ </t>
  </si>
  <si>
    <t>ΑΙΓΙΑΛΕΙΑΣ</t>
  </si>
  <si>
    <t>ΔΙΚΑΙΟΥΜΕΝΟ ΠΟΣΟ ΥΠΕΣ</t>
  </si>
  <si>
    <t>ΣΥΝΟΛΟ</t>
  </si>
  <si>
    <t xml:space="preserve">ΔΙΚΑΙΟΥΧΟΣ </t>
  </si>
  <si>
    <t>ΚΥΚΛΑΔΩΝ</t>
  </si>
  <si>
    <t>ΣΥΡΟΥ - ΕΡΜΟΥΠΟΛΗΣ</t>
  </si>
  <si>
    <t>ΝΕΑΣ ΦΙΛΑΔΕΛΦΕΙΑΣ - ΝΕΑΣ ΧΑΛΚΗΔΟΝΑΣ</t>
  </si>
  <si>
    <t>ΑΡΙΘΜΟΣ ΣΤΑΘΜΩΝ</t>
  </si>
  <si>
    <t xml:space="preserve">ΠΑΙΔΙΚΩΝ </t>
  </si>
  <si>
    <t>ΒΡΕΦΟ  ΝΗΠΙΑΚΩΝ</t>
  </si>
  <si>
    <t>ΠΥΔΝΑΣ- ΚΟΛΙΝΔΡΟΥ</t>
  </si>
  <si>
    <t>ΠΙΕΡΙΑΣ</t>
  </si>
  <si>
    <t xml:space="preserve">ΔΗΜΟΤΙΚΟΣ ΦΟΡΕΑΣ ΠΟΛΙΤΙΣΜΟΥ ΑΘΛΗΣΗΣ ΠΕΡΙΒΑΛΛΟΝΤΟΣ &amp; ΟΙΚΟΓΕΝΕΙΑΚΗΣ ΥΠΟΣΤΗΡΙΞΗΣ ΔΗ.ΦΟ.Π.Α.Π.Ο.Υ </t>
  </si>
  <si>
    <t xml:space="preserve">ΑΤΤΙΚΗΣ </t>
  </si>
  <si>
    <t>ΚΟΡΥΔΑΛΛΟΥ</t>
  </si>
  <si>
    <t>ΒΡΕΦΙΚΩΝ</t>
  </si>
  <si>
    <t>ΠΕΙΡΑΙΑ</t>
  </si>
  <si>
    <t>ΘΕΣΣΑΛΟΝΙΚΗΣ</t>
  </si>
  <si>
    <t>ΧΑΛΚΗΔΟΝΟΣ</t>
  </si>
  <si>
    <t>ΟΡΓΑΝΙΣΜΟΣ ΚΟΙΝΩΝΙΚΗΣ ΠΡΟΣΤΑΣΙΑΣ &amp; ΑΛΛΗΛΕΓΓΥΗΣ Δ. ΧΑΛΚΗΔΟΝΟΣ</t>
  </si>
  <si>
    <t>ΗΛΕΙΑΣ</t>
  </si>
  <si>
    <t>ΑΝΔΡΙΤΣΑΙΝΑΣ ΚΡΕΣΤΕΝΩΝ</t>
  </si>
  <si>
    <t>ΝΠΔΔ ΠΟΛΙΤΙΣΜΟΥ ΑΘΛΗΤΙΣΜΟΥ ΚΟΙΝΩΝΙΚΗΣ ΠΡΟΝΟΙΑΣ &amp; ΑΛΛΗΛΕΓΓΥΗΣ</t>
  </si>
  <si>
    <t>ΔΡΑΜΑΣ</t>
  </si>
  <si>
    <t>ΠΡΟΣΟΤΣΑΝΗΣ</t>
  </si>
  <si>
    <t>ΝΠΔΔ ΔΗΜΟΥ ΠΡΟΣΟΤΣΑΝΗΣ</t>
  </si>
  <si>
    <t>ΛΑΡΙΣΑΣ</t>
  </si>
  <si>
    <t>ΑΓΙΑΣ</t>
  </si>
  <si>
    <t>ΝΠΔΔ "ΗΡΑΚΛΕΙΔΗΣ" Δ.ΑΓΙΑΣ</t>
  </si>
  <si>
    <t>ΝΕΑΠΟΛΗΣ ΣΥΚΕΩΝ</t>
  </si>
  <si>
    <t xml:space="preserve">ΔΗΜΟΤΙΚΟ ΚΕΝΤΡΟ ΚΟΙΝΩΝΙΚΗΣ ΠΡΟΣΤΑΣΙΑΣ &amp; ΑΛΛΗΛΕΓΓΥΗΣ </t>
  </si>
  <si>
    <t>ΞΑΝΘΗΣ</t>
  </si>
  <si>
    <t>ΤΟΠΕΙΡΟΥ</t>
  </si>
  <si>
    <t>ΝΠΔΔ ΚΟΙΝΩΝΙΚΗΣ ΠΡΟΣΤΑΣΙΑΣ &amp; ΑΛΛΗΛΕΓΓΥΗΣ Δ.ΤΟΠΕΙΡΟΥ</t>
  </si>
  <si>
    <t xml:space="preserve">ΚΥΚΛΑΔΩΝ </t>
  </si>
  <si>
    <t>ΜΥΚΟΝΟΥ</t>
  </si>
  <si>
    <t>ΝΠΔΔ ΠΟΛΙΤΙΣΤΙΚΟΣ ΑΘΛΗΤΙΚΟΣ &amp; ΚΟΙΝΩΝΙΚΟΣ ΟΡΓΑΝΙΣΜΟΣ "ΓΕΩΡΓΙΟΣ ΑΞΙΩΤΗΣ" ΓΡΥΠΑΡΕΙΟ</t>
  </si>
  <si>
    <t>ΗΡΑΚΛΕΙΟΥ</t>
  </si>
  <si>
    <t>ΑΡΧΑΝΩΝ ΑΣΤΕΡΟΥΣΙΩΝ</t>
  </si>
  <si>
    <r>
      <t xml:space="preserve">ΚΟΙΝΩΦΕΛΗΣ ΕΠΙΧΕΙΡΗΣΗ ΠΑΙΔΙΚΟΣ ΣΤΑΘΜΟΣ ΝΕΑΣ </t>
    </r>
    <r>
      <rPr>
        <b/>
        <sz val="9"/>
        <color theme="1"/>
        <rFont val="Calibri"/>
        <family val="2"/>
        <charset val="161"/>
        <scheme val="minor"/>
      </rPr>
      <t>ΤΡΙΓΛΙΑΣ</t>
    </r>
  </si>
  <si>
    <r>
      <t xml:space="preserve">ΟΡΓΑΝΙΣΜΟΣ ΠΟΛΙΤΙΣΜΟΥ &amp; ΑΘΛΗΤΙΣΜΟΥ </t>
    </r>
    <r>
      <rPr>
        <b/>
        <sz val="9"/>
        <color theme="1"/>
        <rFont val="Calibri"/>
        <family val="2"/>
        <charset val="161"/>
        <scheme val="minor"/>
      </rPr>
      <t>Ν.ΜΟΥΔΑΝΙΑ</t>
    </r>
  </si>
  <si>
    <t>ΠΑΠΑΓΟΥ - ΧΟΛΑΡΓΟΥ</t>
  </si>
  <si>
    <t xml:space="preserve">Δ.Ο.Κ.ΜΕ.ΠΑ. </t>
  </si>
  <si>
    <t>ΚΗΦΙΣΙΑΣ</t>
  </si>
  <si>
    <t>ΜΙΝΩΑ ΠΕΔΙΑΔΑΣ</t>
  </si>
  <si>
    <t>ΔΕΛΤΑ</t>
  </si>
  <si>
    <t>ΚΟΙΝΩΝΙΚΟΣ ΠΟΛΙΤΙΣΤΙΚΟΣ ΟΡΓΑΝΙΣΜΟΣ ΔΗΜΟΥ ΔΕΛΤΑ</t>
  </si>
  <si>
    <t>ΛΕΣΒΟΥ</t>
  </si>
  <si>
    <t>ΝΠΔΔ "ΚΟΙΝΩΝΙΚΗΣ ΠΡΟΣΤΑΣΙΑΣ &amp; ΑΛΛΗΛΕΓΓΥΗΣ"</t>
  </si>
  <si>
    <t>ΟΡΓΑΝΙΣΜΟΣ ΠΡΟΣΧΟΛΙΚΗΣ ΑΓΩΓΗΣ &amp; ΚΟΙΝΩΝΙΚΗΣ ΜΕΡΙΜΝΑΣ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</si>
</sst>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9FFA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/>
  </sheetViews>
  <sheetFormatPr defaultColWidth="17.7109375" defaultRowHeight="15"/>
  <sheetData>
    <row r="1" spans="1:9">
      <c r="A1" s="17"/>
      <c r="B1" s="18"/>
      <c r="C1" s="18"/>
      <c r="D1" s="19"/>
      <c r="E1" s="23" t="s">
        <v>16</v>
      </c>
      <c r="F1" s="24"/>
      <c r="G1" s="24"/>
      <c r="H1" s="24"/>
      <c r="I1" s="20"/>
    </row>
    <row r="2" spans="1:9" ht="24">
      <c r="A2" s="11" t="s">
        <v>0</v>
      </c>
      <c r="B2" s="8" t="s">
        <v>2</v>
      </c>
      <c r="C2" s="8" t="s">
        <v>1</v>
      </c>
      <c r="D2" s="8" t="s">
        <v>12</v>
      </c>
      <c r="E2" s="8" t="s">
        <v>17</v>
      </c>
      <c r="F2" s="8" t="s">
        <v>18</v>
      </c>
      <c r="G2" s="8" t="s">
        <v>24</v>
      </c>
      <c r="H2" s="8" t="s">
        <v>11</v>
      </c>
      <c r="I2" s="12" t="s">
        <v>10</v>
      </c>
    </row>
    <row r="3" spans="1:9" ht="48">
      <c r="A3" s="4">
        <v>1</v>
      </c>
      <c r="B3" s="6" t="s">
        <v>38</v>
      </c>
      <c r="C3" s="1" t="s">
        <v>26</v>
      </c>
      <c r="D3" s="6" t="s">
        <v>39</v>
      </c>
      <c r="E3" s="1">
        <v>1</v>
      </c>
      <c r="F3" s="1"/>
      <c r="G3" s="1"/>
      <c r="H3" s="3">
        <f>E3+F3+G3</f>
        <v>1</v>
      </c>
      <c r="I3" s="15">
        <v>21318</v>
      </c>
    </row>
    <row r="4" spans="1:9" ht="48">
      <c r="A4" s="4">
        <v>2</v>
      </c>
      <c r="B4" s="5" t="s">
        <v>5</v>
      </c>
      <c r="C4" s="4" t="s">
        <v>4</v>
      </c>
      <c r="D4" s="5" t="s">
        <v>48</v>
      </c>
      <c r="E4" s="4">
        <v>1</v>
      </c>
      <c r="F4" s="4"/>
      <c r="G4" s="4"/>
      <c r="H4" s="7">
        <f>E4+F4</f>
        <v>1</v>
      </c>
      <c r="I4" s="16">
        <v>50000</v>
      </c>
    </row>
    <row r="5" spans="1:9" ht="48">
      <c r="A5" s="4">
        <v>3</v>
      </c>
      <c r="B5" s="5" t="s">
        <v>5</v>
      </c>
      <c r="C5" s="4" t="s">
        <v>4</v>
      </c>
      <c r="D5" s="5" t="s">
        <v>49</v>
      </c>
      <c r="E5" s="4">
        <v>1</v>
      </c>
      <c r="F5" s="4"/>
      <c r="G5" s="4"/>
      <c r="H5" s="7">
        <f>E5+F5</f>
        <v>1</v>
      </c>
      <c r="I5" s="16">
        <v>50000</v>
      </c>
    </row>
    <row r="6" spans="1:9" ht="24">
      <c r="A6" s="4">
        <v>4</v>
      </c>
      <c r="B6" s="1" t="s">
        <v>36</v>
      </c>
      <c r="C6" s="1" t="s">
        <v>35</v>
      </c>
      <c r="D6" s="6" t="s">
        <v>37</v>
      </c>
      <c r="E6" s="1">
        <v>1</v>
      </c>
      <c r="F6" s="1"/>
      <c r="G6" s="1"/>
      <c r="H6" s="3">
        <f>E6+F6+G6</f>
        <v>1</v>
      </c>
      <c r="I6" s="15">
        <v>50000</v>
      </c>
    </row>
    <row r="7" spans="1:9" ht="72">
      <c r="A7" s="4">
        <v>5</v>
      </c>
      <c r="B7" s="1" t="s">
        <v>44</v>
      </c>
      <c r="C7" s="2" t="s">
        <v>43</v>
      </c>
      <c r="D7" s="6" t="s">
        <v>45</v>
      </c>
      <c r="E7" s="1">
        <v>1</v>
      </c>
      <c r="F7" s="1"/>
      <c r="G7" s="1"/>
      <c r="H7" s="3">
        <f>E7+F7+G7</f>
        <v>1</v>
      </c>
      <c r="I7" s="15">
        <v>50000</v>
      </c>
    </row>
    <row r="8" spans="1:9" ht="24">
      <c r="A8" s="4">
        <v>6</v>
      </c>
      <c r="B8" s="6" t="s">
        <v>47</v>
      </c>
      <c r="C8" s="1" t="s">
        <v>46</v>
      </c>
      <c r="D8" s="1" t="s">
        <v>6</v>
      </c>
      <c r="E8" s="1">
        <v>1</v>
      </c>
      <c r="F8" s="1"/>
      <c r="G8" s="1"/>
      <c r="H8" s="3">
        <f>E8+F8+G8</f>
        <v>1</v>
      </c>
      <c r="I8" s="15">
        <v>50000</v>
      </c>
    </row>
    <row r="9" spans="1:9" ht="60">
      <c r="A9" s="4">
        <v>7</v>
      </c>
      <c r="B9" s="4" t="s">
        <v>9</v>
      </c>
      <c r="C9" s="4" t="s">
        <v>7</v>
      </c>
      <c r="D9" s="5" t="s">
        <v>8</v>
      </c>
      <c r="E9" s="9">
        <v>1</v>
      </c>
      <c r="F9" s="9">
        <v>2</v>
      </c>
      <c r="G9" s="9"/>
      <c r="H9" s="7">
        <f>E9+F9</f>
        <v>3</v>
      </c>
      <c r="I9" s="16">
        <v>75000</v>
      </c>
    </row>
    <row r="10" spans="1:9" ht="84">
      <c r="A10" s="4">
        <v>8</v>
      </c>
      <c r="B10" s="6" t="s">
        <v>19</v>
      </c>
      <c r="C10" s="1" t="s">
        <v>20</v>
      </c>
      <c r="D10" s="6" t="s">
        <v>21</v>
      </c>
      <c r="E10" s="1">
        <v>1</v>
      </c>
      <c r="F10" s="1"/>
      <c r="G10" s="1"/>
      <c r="H10" s="7">
        <f>E10+F10</f>
        <v>1</v>
      </c>
      <c r="I10" s="15">
        <v>99200</v>
      </c>
    </row>
    <row r="11" spans="1:9" ht="60">
      <c r="A11" s="4">
        <v>9</v>
      </c>
      <c r="B11" s="6" t="s">
        <v>30</v>
      </c>
      <c r="C11" s="1" t="s">
        <v>29</v>
      </c>
      <c r="D11" s="6" t="s">
        <v>31</v>
      </c>
      <c r="E11" s="1">
        <v>3</v>
      </c>
      <c r="F11" s="1"/>
      <c r="G11" s="1"/>
      <c r="H11" s="3">
        <f>E11+F11+G11</f>
        <v>3</v>
      </c>
      <c r="I11" s="15">
        <v>150000</v>
      </c>
    </row>
    <row r="12" spans="1:9" ht="48">
      <c r="A12" s="4">
        <v>10</v>
      </c>
      <c r="B12" s="1" t="s">
        <v>41</v>
      </c>
      <c r="C12" s="1" t="s">
        <v>40</v>
      </c>
      <c r="D12" s="6" t="s">
        <v>42</v>
      </c>
      <c r="E12" s="1">
        <v>2</v>
      </c>
      <c r="F12" s="1"/>
      <c r="G12" s="1"/>
      <c r="H12" s="3">
        <f>E12+F12+G12</f>
        <v>2</v>
      </c>
      <c r="I12" s="15">
        <v>100000</v>
      </c>
    </row>
    <row r="13" spans="1:9">
      <c r="A13" s="4">
        <v>11</v>
      </c>
      <c r="B13" s="1" t="s">
        <v>25</v>
      </c>
      <c r="C13" s="1" t="s">
        <v>22</v>
      </c>
      <c r="D13" s="1" t="s">
        <v>6</v>
      </c>
      <c r="E13" s="1"/>
      <c r="F13" s="1">
        <v>3</v>
      </c>
      <c r="G13" s="1"/>
      <c r="H13" s="3">
        <f>E13+F13+G13</f>
        <v>3</v>
      </c>
      <c r="I13" s="15">
        <v>150000</v>
      </c>
    </row>
    <row r="14" spans="1:9">
      <c r="A14" s="4">
        <v>12</v>
      </c>
      <c r="B14" s="5" t="s">
        <v>14</v>
      </c>
      <c r="C14" s="5" t="s">
        <v>13</v>
      </c>
      <c r="D14" s="4" t="s">
        <v>2</v>
      </c>
      <c r="E14" s="4">
        <v>4</v>
      </c>
      <c r="F14" s="4"/>
      <c r="G14" s="4"/>
      <c r="H14" s="7">
        <f>E14+F14</f>
        <v>4</v>
      </c>
      <c r="I14" s="16">
        <v>200000</v>
      </c>
    </row>
    <row r="15" spans="1:9" ht="24">
      <c r="A15" s="4">
        <v>13</v>
      </c>
      <c r="B15" s="6" t="s">
        <v>15</v>
      </c>
      <c r="C15" s="1" t="s">
        <v>3</v>
      </c>
      <c r="D15" s="1" t="s">
        <v>2</v>
      </c>
      <c r="E15" s="1">
        <v>1</v>
      </c>
      <c r="F15" s="1">
        <v>3</v>
      </c>
      <c r="G15" s="1"/>
      <c r="H15" s="7">
        <f>E15+F15</f>
        <v>4</v>
      </c>
      <c r="I15" s="15">
        <v>200000</v>
      </c>
    </row>
    <row r="16" spans="1:9">
      <c r="A16" s="4">
        <v>14</v>
      </c>
      <c r="B16" s="1" t="s">
        <v>23</v>
      </c>
      <c r="C16" s="1" t="s">
        <v>22</v>
      </c>
      <c r="D16" s="1" t="s">
        <v>6</v>
      </c>
      <c r="E16" s="1"/>
      <c r="F16" s="1">
        <v>3</v>
      </c>
      <c r="G16" s="1">
        <v>1</v>
      </c>
      <c r="H16" s="3">
        <f>E16+F16+G16</f>
        <v>4</v>
      </c>
      <c r="I16" s="15">
        <v>200000</v>
      </c>
    </row>
    <row r="17" spans="1:9" ht="60">
      <c r="A17" s="4">
        <v>15</v>
      </c>
      <c r="B17" s="1" t="s">
        <v>27</v>
      </c>
      <c r="C17" s="1" t="s">
        <v>26</v>
      </c>
      <c r="D17" s="6" t="s">
        <v>28</v>
      </c>
      <c r="E17" s="1">
        <v>4</v>
      </c>
      <c r="F17" s="1"/>
      <c r="G17" s="1"/>
      <c r="H17" s="3">
        <f>E17+F17+G17</f>
        <v>4</v>
      </c>
      <c r="I17" s="15">
        <v>200000</v>
      </c>
    </row>
    <row r="18" spans="1:9" ht="24">
      <c r="A18" s="4">
        <v>16</v>
      </c>
      <c r="B18" s="1" t="s">
        <v>33</v>
      </c>
      <c r="C18" s="1" t="s">
        <v>32</v>
      </c>
      <c r="D18" s="6" t="s">
        <v>34</v>
      </c>
      <c r="E18" s="1">
        <v>6</v>
      </c>
      <c r="F18" s="1"/>
      <c r="G18" s="1"/>
      <c r="H18" s="3">
        <f>E18+F18+G18</f>
        <v>6</v>
      </c>
      <c r="I18" s="15">
        <v>297383.63</v>
      </c>
    </row>
    <row r="19" spans="1:9">
      <c r="A19" s="4">
        <v>17</v>
      </c>
      <c r="B19" s="6" t="s">
        <v>50</v>
      </c>
      <c r="C19" s="1" t="s">
        <v>22</v>
      </c>
      <c r="D19" s="1" t="s">
        <v>51</v>
      </c>
      <c r="E19" s="1">
        <v>2</v>
      </c>
      <c r="F19" s="1">
        <v>3</v>
      </c>
      <c r="G19" s="1"/>
      <c r="H19" s="3">
        <f>E19+F19</f>
        <v>5</v>
      </c>
      <c r="I19" s="15">
        <v>249623.32</v>
      </c>
    </row>
    <row r="20" spans="1:9">
      <c r="A20" s="4">
        <v>18</v>
      </c>
      <c r="B20" s="1" t="s">
        <v>52</v>
      </c>
      <c r="C20" s="1" t="s">
        <v>3</v>
      </c>
      <c r="D20" s="1" t="s">
        <v>6</v>
      </c>
      <c r="E20" s="1">
        <v>6</v>
      </c>
      <c r="F20" s="1">
        <v>3</v>
      </c>
      <c r="G20" s="1">
        <v>2</v>
      </c>
      <c r="H20" s="10">
        <f t="shared" ref="H20:H24" si="0">E20+F20+G20</f>
        <v>11</v>
      </c>
      <c r="I20" s="15">
        <v>550000</v>
      </c>
    </row>
    <row r="21" spans="1:9">
      <c r="A21" s="4">
        <v>19</v>
      </c>
      <c r="B21" s="6" t="s">
        <v>53</v>
      </c>
      <c r="C21" s="1" t="s">
        <v>46</v>
      </c>
      <c r="D21" s="1" t="s">
        <v>6</v>
      </c>
      <c r="E21" s="1">
        <v>2</v>
      </c>
      <c r="F21" s="1">
        <v>1</v>
      </c>
      <c r="G21" s="1">
        <v>1</v>
      </c>
      <c r="H21" s="10">
        <f t="shared" si="0"/>
        <v>4</v>
      </c>
      <c r="I21" s="15">
        <v>200000</v>
      </c>
    </row>
    <row r="22" spans="1:9" ht="48">
      <c r="A22" s="4">
        <v>20</v>
      </c>
      <c r="B22" s="1" t="s">
        <v>54</v>
      </c>
      <c r="C22" s="1" t="s">
        <v>26</v>
      </c>
      <c r="D22" s="6" t="s">
        <v>55</v>
      </c>
      <c r="E22" s="1">
        <v>1</v>
      </c>
      <c r="F22" s="1">
        <v>3</v>
      </c>
      <c r="G22" s="1"/>
      <c r="H22" s="10">
        <f t="shared" si="0"/>
        <v>4</v>
      </c>
      <c r="I22" s="15">
        <v>170414.1</v>
      </c>
    </row>
    <row r="23" spans="1:9" ht="36">
      <c r="A23" s="4">
        <v>21</v>
      </c>
      <c r="B23" s="1" t="s">
        <v>56</v>
      </c>
      <c r="C23" s="1" t="s">
        <v>56</v>
      </c>
      <c r="D23" s="6" t="s">
        <v>57</v>
      </c>
      <c r="E23" s="1">
        <v>11</v>
      </c>
      <c r="F23" s="1">
        <v>3</v>
      </c>
      <c r="G23" s="1">
        <v>1</v>
      </c>
      <c r="H23" s="10">
        <f t="shared" si="0"/>
        <v>15</v>
      </c>
      <c r="I23" s="15">
        <v>750000</v>
      </c>
    </row>
    <row r="24" spans="1:9" ht="48">
      <c r="A24" s="4">
        <v>22</v>
      </c>
      <c r="B24" s="1" t="s">
        <v>46</v>
      </c>
      <c r="C24" s="1" t="s">
        <v>3</v>
      </c>
      <c r="D24" s="6" t="s">
        <v>58</v>
      </c>
      <c r="E24" s="1"/>
      <c r="F24" s="1">
        <v>4</v>
      </c>
      <c r="G24" s="1"/>
      <c r="H24" s="10">
        <f t="shared" si="0"/>
        <v>4</v>
      </c>
      <c r="I24" s="15">
        <v>200000</v>
      </c>
    </row>
    <row r="25" spans="1:9" ht="34.5" customHeight="1">
      <c r="A25" s="21"/>
      <c r="B25" s="21"/>
      <c r="C25" s="22"/>
      <c r="D25" s="13" t="s">
        <v>11</v>
      </c>
      <c r="E25" s="14">
        <f t="shared" ref="E25:I25" si="1">SUM(E3:E24)</f>
        <v>50</v>
      </c>
      <c r="F25" s="14">
        <f t="shared" si="1"/>
        <v>28</v>
      </c>
      <c r="G25" s="14">
        <f t="shared" si="1"/>
        <v>5</v>
      </c>
      <c r="H25" s="14">
        <f t="shared" si="1"/>
        <v>83</v>
      </c>
      <c r="I25" s="15">
        <f t="shared" si="1"/>
        <v>4062939.05</v>
      </c>
    </row>
  </sheetData>
  <mergeCells count="2">
    <mergeCell ref="E1:H1"/>
    <mergeCell ref="A25:C25"/>
  </mergeCells>
  <pageMargins left="0.7" right="0.7" top="0.75" bottom="0.75" header="0.3" footer="0.3"/>
  <ignoredErrors>
    <ignoredError sqref="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Συγκεντρωτικό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2019-03-01T14:29:49Z</dcterms:modified>
</cp:coreProperties>
</file>